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mmunicatie SDF\Website\Content actueel\Bestanden overzetten nieuwe website\Inkoop jeugd\"/>
    </mc:Choice>
  </mc:AlternateContent>
  <xr:revisionPtr revIDLastSave="0" documentId="8_{7E9D7594-608E-44BB-9445-1B01D9F9EF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 Exit" sheetId="1" r:id="rId1"/>
    <sheet name="Invulinstructie" sheetId="6" r:id="rId2"/>
    <sheet name="Blad1" sheetId="4" r:id="rId3"/>
    <sheet name="Blad3" sheetId="3" r:id="rId4"/>
    <sheet name="Codering 2018-2022" sheetId="2" r:id="rId5"/>
    <sheet name="Blad2" sheetId="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8" i="5" l="1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9" i="3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2" i="5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3" i="2"/>
</calcChain>
</file>

<file path=xl/sharedStrings.xml><?xml version="1.0" encoding="utf-8"?>
<sst xmlns="http://schemas.openxmlformats.org/spreadsheetml/2006/main" count="567" uniqueCount="551">
  <si>
    <t xml:space="preserve">Contactgegevens </t>
  </si>
  <si>
    <t>invullen</t>
  </si>
  <si>
    <t>naam instelling:</t>
  </si>
  <si>
    <t>agbcode:</t>
  </si>
  <si>
    <t>contactpersoon:</t>
  </si>
  <si>
    <t>functie:</t>
  </si>
  <si>
    <t>telefoonnummer:</t>
  </si>
  <si>
    <t>emailadres:</t>
  </si>
  <si>
    <t>Naam</t>
  </si>
  <si>
    <t>Uitvraag cliëntgegevens Exitplan</t>
  </si>
  <si>
    <t>wij zijn onderaannemer</t>
  </si>
  <si>
    <t>Productcodes SDF 2018-2022</t>
  </si>
  <si>
    <t>Jaar</t>
  </si>
  <si>
    <t>Code</t>
  </si>
  <si>
    <t>46B07</t>
  </si>
  <si>
    <t>44A18</t>
  </si>
  <si>
    <t>44A94</t>
  </si>
  <si>
    <t>44A95</t>
  </si>
  <si>
    <t>44A96</t>
  </si>
  <si>
    <t>45A03</t>
  </si>
  <si>
    <t>45A64</t>
  </si>
  <si>
    <t>50D5G</t>
  </si>
  <si>
    <t>50D5H</t>
  </si>
  <si>
    <t>50D5I</t>
  </si>
  <si>
    <t>44A03</t>
  </si>
  <si>
    <t>44A10</t>
  </si>
  <si>
    <t>44A11</t>
  </si>
  <si>
    <t>44A13</t>
  </si>
  <si>
    <t>46A00</t>
  </si>
  <si>
    <t>50D0A</t>
  </si>
  <si>
    <t>50D0B</t>
  </si>
  <si>
    <t>50D0C</t>
  </si>
  <si>
    <t>50D0D</t>
  </si>
  <si>
    <t>50D0E</t>
  </si>
  <si>
    <t>50D0F</t>
  </si>
  <si>
    <t>50D0G</t>
  </si>
  <si>
    <t>50D0K</t>
  </si>
  <si>
    <t>50D0L</t>
  </si>
  <si>
    <t>50D1A</t>
  </si>
  <si>
    <t>50D1B</t>
  </si>
  <si>
    <t>50D2A</t>
  </si>
  <si>
    <t>50D2B</t>
  </si>
  <si>
    <t>50D3A</t>
  </si>
  <si>
    <t>50D3B</t>
  </si>
  <si>
    <t>50D4A</t>
  </si>
  <si>
    <t>50D4B</t>
  </si>
  <si>
    <t>50D4C</t>
  </si>
  <si>
    <t>50D4D</t>
  </si>
  <si>
    <t>50D4E</t>
  </si>
  <si>
    <t>50D4F</t>
  </si>
  <si>
    <t>50D4G</t>
  </si>
  <si>
    <t>50D4K</t>
  </si>
  <si>
    <t>50D4L</t>
  </si>
  <si>
    <t>50D4M</t>
  </si>
  <si>
    <t>50D5A</t>
  </si>
  <si>
    <t>50D5B</t>
  </si>
  <si>
    <t>50D5C</t>
  </si>
  <si>
    <t>50D5D</t>
  </si>
  <si>
    <t>50D5E</t>
  </si>
  <si>
    <t>50D5F</t>
  </si>
  <si>
    <t>50D5K</t>
  </si>
  <si>
    <t>50D5L</t>
  </si>
  <si>
    <t>50D6A</t>
  </si>
  <si>
    <t>50D6B</t>
  </si>
  <si>
    <t>50D6C</t>
  </si>
  <si>
    <t>50D6D</t>
  </si>
  <si>
    <t>50D6E</t>
  </si>
  <si>
    <t>50D6F</t>
  </si>
  <si>
    <t>50D6G</t>
  </si>
  <si>
    <t>50D6K</t>
  </si>
  <si>
    <t>50D6L</t>
  </si>
  <si>
    <t>50D6M</t>
  </si>
  <si>
    <t>50D7A</t>
  </si>
  <si>
    <t>50D7B</t>
  </si>
  <si>
    <t>50D7C</t>
  </si>
  <si>
    <t>50D7D</t>
  </si>
  <si>
    <t>50D7E</t>
  </si>
  <si>
    <t>50D7F</t>
  </si>
  <si>
    <t>50D7K</t>
  </si>
  <si>
    <t>50D7L</t>
  </si>
  <si>
    <t>50D8A</t>
  </si>
  <si>
    <t>50D8B</t>
  </si>
  <si>
    <t>50D8C</t>
  </si>
  <si>
    <t>50D8D</t>
  </si>
  <si>
    <t>50D8E</t>
  </si>
  <si>
    <t>50D8F</t>
  </si>
  <si>
    <t>50D8K</t>
  </si>
  <si>
    <t>50D8L</t>
  </si>
  <si>
    <t>50D9A</t>
  </si>
  <si>
    <t>50D9B</t>
  </si>
  <si>
    <t>50D9C</t>
  </si>
  <si>
    <t>50D9D</t>
  </si>
  <si>
    <t>50D9E</t>
  </si>
  <si>
    <t>50D9F</t>
  </si>
  <si>
    <t>50D9K</t>
  </si>
  <si>
    <t>50D9L</t>
  </si>
  <si>
    <t>50E01</t>
  </si>
  <si>
    <t>50E02</t>
  </si>
  <si>
    <t>50H0A</t>
  </si>
  <si>
    <t>50H0B</t>
  </si>
  <si>
    <t>50H0C</t>
  </si>
  <si>
    <t>50H0D</t>
  </si>
  <si>
    <t>50H0E</t>
  </si>
  <si>
    <t>50H0F</t>
  </si>
  <si>
    <t>50H0G</t>
  </si>
  <si>
    <t>50H0K</t>
  </si>
  <si>
    <t>50H0L</t>
  </si>
  <si>
    <t>50H1A</t>
  </si>
  <si>
    <t>50H1B</t>
  </si>
  <si>
    <t>50H2A</t>
  </si>
  <si>
    <t>50H2B</t>
  </si>
  <si>
    <t>50H3A</t>
  </si>
  <si>
    <t>50H3B</t>
  </si>
  <si>
    <t>50H4A</t>
  </si>
  <si>
    <t>50H4B</t>
  </si>
  <si>
    <t>50H4C</t>
  </si>
  <si>
    <t>50H4D</t>
  </si>
  <si>
    <t>50H4E</t>
  </si>
  <si>
    <t>50H4F</t>
  </si>
  <si>
    <t>50H4G</t>
  </si>
  <si>
    <t>50H4K</t>
  </si>
  <si>
    <t>50H4L</t>
  </si>
  <si>
    <t>50H4M</t>
  </si>
  <si>
    <t>50H5A</t>
  </si>
  <si>
    <t>50H5B</t>
  </si>
  <si>
    <t>50H5C</t>
  </si>
  <si>
    <t>50H5D</t>
  </si>
  <si>
    <t>50H5E</t>
  </si>
  <si>
    <t>50H5F</t>
  </si>
  <si>
    <t>50H5K</t>
  </si>
  <si>
    <t>50H5L</t>
  </si>
  <si>
    <t>50H6A</t>
  </si>
  <si>
    <t>50H6B</t>
  </si>
  <si>
    <t>50H6C</t>
  </si>
  <si>
    <t>50H6D</t>
  </si>
  <si>
    <t>50H6E</t>
  </si>
  <si>
    <t>50H6F</t>
  </si>
  <si>
    <t>50H6G</t>
  </si>
  <si>
    <t>50H6K</t>
  </si>
  <si>
    <t>50H6L</t>
  </si>
  <si>
    <t>50H6M</t>
  </si>
  <si>
    <t>50H7A</t>
  </si>
  <si>
    <t>50H7B</t>
  </si>
  <si>
    <t>50H7C</t>
  </si>
  <si>
    <t>50H7D</t>
  </si>
  <si>
    <t>50H7E</t>
  </si>
  <si>
    <t>50H7F</t>
  </si>
  <si>
    <t>50H7K</t>
  </si>
  <si>
    <t>50H7L</t>
  </si>
  <si>
    <t>50H8A</t>
  </si>
  <si>
    <t>50H8B</t>
  </si>
  <si>
    <t>50H8C</t>
  </si>
  <si>
    <t>50H8D</t>
  </si>
  <si>
    <t>50H8E</t>
  </si>
  <si>
    <t>50H8F</t>
  </si>
  <si>
    <t>50H8K</t>
  </si>
  <si>
    <t>50H8L</t>
  </si>
  <si>
    <t>50H9A</t>
  </si>
  <si>
    <t>50H9B</t>
  </si>
  <si>
    <t>50H9C</t>
  </si>
  <si>
    <t>50H9D</t>
  </si>
  <si>
    <t>50H9E</t>
  </si>
  <si>
    <t>50H9F</t>
  </si>
  <si>
    <t>50H9K</t>
  </si>
  <si>
    <t>50H9L</t>
  </si>
  <si>
    <t xml:space="preserve"> Toeslag: Crisisplaatsing</t>
  </si>
  <si>
    <t xml:space="preserve"> Pleegzorg: Solo-Deeltijd</t>
  </si>
  <si>
    <t xml:space="preserve"> Toeslag: 3 of meer kinderen</t>
  </si>
  <si>
    <t xml:space="preserve"> Toeslag: Pleegkind met beperking</t>
  </si>
  <si>
    <t xml:space="preserve"> Toeslag: Eerste plaatsing</t>
  </si>
  <si>
    <t xml:space="preserve"> Diagnose EED</t>
  </si>
  <si>
    <t xml:space="preserve"> Behandeltraject EED (20 behandelingen)</t>
  </si>
  <si>
    <t xml:space="preserve"> KDC Traject 1 en 2</t>
  </si>
  <si>
    <t xml:space="preserve"> Herstel: profiel 9 intensiteit L</t>
  </si>
  <si>
    <t xml:space="preserve"> Herstel: profiel 9 intensiteit K</t>
  </si>
  <si>
    <t xml:space="preserve"> Herstel: profiel 9 intensiteit F</t>
  </si>
  <si>
    <t xml:space="preserve"> Herstel: profiel 9 intensiteit E</t>
  </si>
  <si>
    <t xml:space="preserve"> Herstel: profiel 9 intensiteit D</t>
  </si>
  <si>
    <t xml:space="preserve"> KDC Traject 3</t>
  </si>
  <si>
    <t xml:space="preserve"> TEO Traject</t>
  </si>
  <si>
    <t xml:space="preserve"> Pleegzorg: Deeltijd</t>
  </si>
  <si>
    <t xml:space="preserve"> Verblijf laag</t>
  </si>
  <si>
    <t xml:space="preserve"> Verblijf middel</t>
  </si>
  <si>
    <t xml:space="preserve"> Verblijf hoog</t>
  </si>
  <si>
    <t xml:space="preserve"> Jeugdhulp Crisis: outputgericht</t>
  </si>
  <si>
    <t xml:space="preserve"> Duurzaam: profiel 10 intensiteit A</t>
  </si>
  <si>
    <t xml:space="preserve"> Duurzaam: profiel 10 intensiteit B</t>
  </si>
  <si>
    <t xml:space="preserve"> Duurzaam: profiel 10 intensiteit C</t>
  </si>
  <si>
    <t xml:space="preserve"> Duurzaam: profiel 10 intensiteit D</t>
  </si>
  <si>
    <t xml:space="preserve"> Duurzaam: profiel 10 intensiteit E</t>
  </si>
  <si>
    <t xml:space="preserve"> Duurzaam: profiel 10 intensiteit F</t>
  </si>
  <si>
    <t>Product &amp; Productomschrijving</t>
  </si>
  <si>
    <t xml:space="preserve"> BEC Traject 3</t>
  </si>
  <si>
    <t xml:space="preserve"> Duurzaam: profiel 10 intensiteit K</t>
  </si>
  <si>
    <t xml:space="preserve"> Duurzaam: profiel 10 intensiteit L</t>
  </si>
  <si>
    <t xml:space="preserve"> Duurzaam: profiel 1 intensiteit A</t>
  </si>
  <si>
    <t xml:space="preserve"> Duurzaam: profiel 1 intensiteit B</t>
  </si>
  <si>
    <t xml:space="preserve"> Duurzaam: profiel 2 intensiteit A</t>
  </si>
  <si>
    <t xml:space="preserve"> Duurzaam: profiel 2 intensiteit B</t>
  </si>
  <si>
    <t xml:space="preserve"> Duurzaam: profiel 3 intensiteit A</t>
  </si>
  <si>
    <t xml:space="preserve"> Duurzaam: profiel 3 intensiteit B</t>
  </si>
  <si>
    <t xml:space="preserve"> Duurzaam: profiel 4 intensiteit A</t>
  </si>
  <si>
    <t xml:space="preserve"> Duurzaam: profiel 4 intensiteit B</t>
  </si>
  <si>
    <t xml:space="preserve"> Duurzaam: profiel 4 intensiteit C</t>
  </si>
  <si>
    <t xml:space="preserve"> Duurzaam: profiel 4 intensiteit D</t>
  </si>
  <si>
    <t xml:space="preserve"> Duurzaam: profiel 4 intensiteit E</t>
  </si>
  <si>
    <t xml:space="preserve"> Duurzaam: profiel 4 intensiteit F</t>
  </si>
  <si>
    <t xml:space="preserve"> Duurzaam: profiel 4 intensiteit G</t>
  </si>
  <si>
    <t xml:space="preserve"> Duurzaam: profiel 4 intensiteit K</t>
  </si>
  <si>
    <t xml:space="preserve"> Duurzaam: profiel 4 intensiteit L</t>
  </si>
  <si>
    <t xml:space="preserve"> Duurzaam: profiel 4 intensiteit M</t>
  </si>
  <si>
    <t xml:space="preserve"> Duurzaam: profiel 5 intensiteit A</t>
  </si>
  <si>
    <t xml:space="preserve"> Duurzaam: profiel 5 intensiteit B</t>
  </si>
  <si>
    <t xml:space="preserve"> Duurzaam: profiel 5 intensiteit C</t>
  </si>
  <si>
    <t xml:space="preserve"> Duurzaam: profiel 5 intensiteit D</t>
  </si>
  <si>
    <t xml:space="preserve"> Duurzaam: profiel 5 intensiteit E</t>
  </si>
  <si>
    <t xml:space="preserve"> Duurzaam: profiel 5 intensiteit F</t>
  </si>
  <si>
    <t xml:space="preserve"> Duurzaam: profiel 5 intensiteit K</t>
  </si>
  <si>
    <t xml:space="preserve"> Duurzaam: profiel 5 intensiteit L</t>
  </si>
  <si>
    <t xml:space="preserve"> Duurzaam: profiel 6 intensiteit A</t>
  </si>
  <si>
    <t xml:space="preserve"> Duurzaam: profiel 6 intensiteit B</t>
  </si>
  <si>
    <t xml:space="preserve"> Duurzaam: profiel 6 intensiteit C</t>
  </si>
  <si>
    <t xml:space="preserve"> Duurzaam: profiel 6 intensiteit D</t>
  </si>
  <si>
    <t xml:space="preserve"> Duurzaam: profiel 6 intensiteit E</t>
  </si>
  <si>
    <t xml:space="preserve"> Duurzaam: profiel 6 intensiteit F</t>
  </si>
  <si>
    <t xml:space="preserve"> Duurzaam: profiel 6 intensiteit G</t>
  </si>
  <si>
    <t xml:space="preserve"> Duurzaam: profiel 6 intensiteit L</t>
  </si>
  <si>
    <t xml:space="preserve"> Duurzaam: profiel 6 intensiteit M</t>
  </si>
  <si>
    <t xml:space="preserve"> Duurzaam: profiel 6 intensiteit K</t>
  </si>
  <si>
    <t xml:space="preserve"> Duurzaam: profiel 7 intensiteit A</t>
  </si>
  <si>
    <t xml:space="preserve"> Duurzaam: profiel 7 intensiteit B</t>
  </si>
  <si>
    <t xml:space="preserve"> Duurzaam: profiel 7 intensiteit C</t>
  </si>
  <si>
    <t xml:space="preserve"> Duurzaam: profiel 7 intensiteit D</t>
  </si>
  <si>
    <t xml:space="preserve"> Duurzaam: profiel 7 intensiteit E</t>
  </si>
  <si>
    <t xml:space="preserve"> Duurzaam: profiel 7 intensiteit F</t>
  </si>
  <si>
    <t xml:space="preserve"> Duurzaam: profiel 7 intensiteit K</t>
  </si>
  <si>
    <t xml:space="preserve"> Duurzaam: profiel 7 intensiteit L</t>
  </si>
  <si>
    <t xml:space="preserve"> Duurzaam: profiel 8 intensiteit A</t>
  </si>
  <si>
    <t xml:space="preserve"> Duurzaam: profiel 8 intensiteit B</t>
  </si>
  <si>
    <t xml:space="preserve"> Duurzaam: profiel 8 intensiteit C</t>
  </si>
  <si>
    <t xml:space="preserve"> Duurzaam: profiel 8 intensiteit D</t>
  </si>
  <si>
    <t xml:space="preserve"> Herstel: profiel 9 intensiteit C</t>
  </si>
  <si>
    <t xml:space="preserve"> Herstel: profiel 9 intensiteit B</t>
  </si>
  <si>
    <t xml:space="preserve"> Herstel: profiel 9 intensiteit A</t>
  </si>
  <si>
    <t xml:space="preserve"> Herstel: profiel 8 intensiteit L</t>
  </si>
  <si>
    <t xml:space="preserve"> Herstel: profiel 8 intensiteit K</t>
  </si>
  <si>
    <t xml:space="preserve"> Herstel: profiel 8 intensiteit F</t>
  </si>
  <si>
    <t xml:space="preserve"> Herstel: profiel 10 intensiteit K</t>
  </si>
  <si>
    <t xml:space="preserve"> Herstel: profiel 10 intensiteit L</t>
  </si>
  <si>
    <t xml:space="preserve"> Herstel: profiel 1 intensiteit A</t>
  </si>
  <si>
    <t xml:space="preserve"> Herstel: profiel 1 intensiteit B</t>
  </si>
  <si>
    <t xml:space="preserve"> Herstel: profiel 2 intensiteit A</t>
  </si>
  <si>
    <t xml:space="preserve"> Herstel: profiel 2 intensiteit B</t>
  </si>
  <si>
    <t xml:space="preserve"> Herstel: profiel 3 intensiteit A</t>
  </si>
  <si>
    <t xml:space="preserve"> Herstel: profiel 3 intensiteit B</t>
  </si>
  <si>
    <t xml:space="preserve"> Herstel: profiel 4 intensiteit A</t>
  </si>
  <si>
    <t xml:space="preserve"> Herstel: profiel 4 intensiteit B</t>
  </si>
  <si>
    <t xml:space="preserve"> Herstel: profiel 4 intensiteit C</t>
  </si>
  <si>
    <t xml:space="preserve"> Herstel: profiel 4 intensiteit D</t>
  </si>
  <si>
    <t xml:space="preserve"> Herstel: profiel 4 intensiteit E</t>
  </si>
  <si>
    <t xml:space="preserve"> Herstel: profiel 4 intensiteit F</t>
  </si>
  <si>
    <t xml:space="preserve"> Herstel: profiel 4 intensiteit G</t>
  </si>
  <si>
    <t xml:space="preserve"> Herstel: profiel 4 intensiteit K</t>
  </si>
  <si>
    <t xml:space="preserve"> Herstel: profiel 4 intensiteit L</t>
  </si>
  <si>
    <t xml:space="preserve"> Herstel: profiel 4 intensiteit M</t>
  </si>
  <si>
    <t xml:space="preserve"> Herstel: profiel 5 intensiteit A</t>
  </si>
  <si>
    <t xml:space="preserve"> Herstel: profiel 5 intensiteit B</t>
  </si>
  <si>
    <t xml:space="preserve"> Herstel: profiel 5 intensiteit C</t>
  </si>
  <si>
    <t xml:space="preserve"> Herstel: profiel 5 intensiteit D</t>
  </si>
  <si>
    <t xml:space="preserve"> Herstel: profiel 5 intensiteit E</t>
  </si>
  <si>
    <t xml:space="preserve"> Herstel: profiel 5 intensiteit F</t>
  </si>
  <si>
    <t xml:space="preserve"> Herstel: profiel 5 intensiteit K</t>
  </si>
  <si>
    <t xml:space="preserve"> Herstel: profiel 5 intensiteit L</t>
  </si>
  <si>
    <t xml:space="preserve"> Herstel: profiel 6 intensiteit A</t>
  </si>
  <si>
    <t xml:space="preserve"> Herstel: profiel 6 intensiteit B</t>
  </si>
  <si>
    <t xml:space="preserve"> Herstel: profiel 6 intensiteit C</t>
  </si>
  <si>
    <t xml:space="preserve"> Herstel: profiel 6 intensiteit D</t>
  </si>
  <si>
    <t xml:space="preserve"> Herstel: profiel 6 intensiteit E</t>
  </si>
  <si>
    <t xml:space="preserve"> Herstel: profiel 6 intensiteit F</t>
  </si>
  <si>
    <t xml:space="preserve"> Herstel: profiel 6 intensiteit G</t>
  </si>
  <si>
    <t xml:space="preserve"> Herstel: profiel 6 intensiteit K</t>
  </si>
  <si>
    <t xml:space="preserve"> Herstel: profiel 6 intensiteit L</t>
  </si>
  <si>
    <t xml:space="preserve"> Herstel: profiel 6 intensiteit M</t>
  </si>
  <si>
    <t xml:space="preserve"> Herstel: profiel 7 intensiteit A</t>
  </si>
  <si>
    <t xml:space="preserve"> Herstel: profiel 7 intensiteit B</t>
  </si>
  <si>
    <t xml:space="preserve"> Herstel: profiel 7 intensiteit C</t>
  </si>
  <si>
    <t xml:space="preserve"> Herstel: profiel 7 intensiteit D</t>
  </si>
  <si>
    <t xml:space="preserve"> Herstel: profiel 7 intensiteit E</t>
  </si>
  <si>
    <t xml:space="preserve"> Herstel: profiel 7 intensiteit F</t>
  </si>
  <si>
    <t xml:space="preserve"> Herstel: profiel 7 intensiteit K</t>
  </si>
  <si>
    <t xml:space="preserve"> Herstel: profiel 7 intensiteit L</t>
  </si>
  <si>
    <t xml:space="preserve"> Herstel: profiel 8 intensiteit A</t>
  </si>
  <si>
    <t xml:space="preserve"> Herstel: profiel 8 intensiteit B</t>
  </si>
  <si>
    <t xml:space="preserve"> Herstel: profiel 8 intensiteit C</t>
  </si>
  <si>
    <t xml:space="preserve"> Herstel: profiel 8 intensiteit D</t>
  </si>
  <si>
    <t xml:space="preserve"> Herstel: profiel 8 intensiteit E</t>
  </si>
  <si>
    <t xml:space="preserve"> Herstel: profiel 10 intensiteit C</t>
  </si>
  <si>
    <t xml:space="preserve"> Herstel: profiel 10 intensiteit D</t>
  </si>
  <si>
    <t xml:space="preserve"> Herstel: profiel 10 intensiteit E</t>
  </si>
  <si>
    <t xml:space="preserve"> Herstel: profiel 10 intensiteit F</t>
  </si>
  <si>
    <t xml:space="preserve"> Herstel: profiel 10 intensiteit A</t>
  </si>
  <si>
    <t xml:space="preserve"> Herstel: profiel 10 intensiteit B</t>
  </si>
  <si>
    <t xml:space="preserve"> Duurzaam: profiel 8 intensiteit E</t>
  </si>
  <si>
    <t xml:space="preserve"> Duurzaam: profiel 8 intensiteit F</t>
  </si>
  <si>
    <t xml:space="preserve"> Duurzaam: profiel 8 intensiteit K</t>
  </si>
  <si>
    <t xml:space="preserve"> Duurzaam: profiel 8 intensiteit L</t>
  </si>
  <si>
    <t xml:space="preserve"> Duurzaam: profiel 9 intensiteit A</t>
  </si>
  <si>
    <t xml:space="preserve"> Duurzaam: profiel 9 intensiteit B</t>
  </si>
  <si>
    <t xml:space="preserve"> Duurzaam: profiel 9 intensiteit C</t>
  </si>
  <si>
    <t xml:space="preserve"> Duurzaam: profiel 9 intensiteit E</t>
  </si>
  <si>
    <t xml:space="preserve"> Duurzaam: profiel 9 intensiteit F</t>
  </si>
  <si>
    <t xml:space="preserve"> Duurzaam: profiel 9 intensiteit K</t>
  </si>
  <si>
    <t xml:space="preserve"> Duurzaam: profiel 9 intensiteit L</t>
  </si>
  <si>
    <t xml:space="preserve"> Duurzaam: profiel 9 intensiteit D</t>
  </si>
  <si>
    <t xml:space="preserve"> Thuisplus Jeugd</t>
  </si>
  <si>
    <t xml:space="preserve"> Medicatiecontrole</t>
  </si>
  <si>
    <t xml:space="preserve"> BEC Traject 2</t>
  </si>
  <si>
    <t>0059</t>
  </si>
  <si>
    <t>Achtkarspelen</t>
  </si>
  <si>
    <t>0060</t>
  </si>
  <si>
    <t>Ameland</t>
  </si>
  <si>
    <t>0072</t>
  </si>
  <si>
    <t>Harlingen</t>
  </si>
  <si>
    <t>0074</t>
  </si>
  <si>
    <t>Heerenveen</t>
  </si>
  <si>
    <t>0080</t>
  </si>
  <si>
    <t>Leeuwarden</t>
  </si>
  <si>
    <t>0085</t>
  </si>
  <si>
    <t>Ooststellingwerf</t>
  </si>
  <si>
    <t>0086</t>
  </si>
  <si>
    <t>Opsterland</t>
  </si>
  <si>
    <t>0088</t>
  </si>
  <si>
    <t>Schiermonnikoog</t>
  </si>
  <si>
    <t>0090</t>
  </si>
  <si>
    <t>Smallingerland</t>
  </si>
  <si>
    <t>0093</t>
  </si>
  <si>
    <t>Terschelling</t>
  </si>
  <si>
    <t>0096</t>
  </si>
  <si>
    <t>Vlieland</t>
  </si>
  <si>
    <t>0098</t>
  </si>
  <si>
    <t>Weststellingwerf</t>
  </si>
  <si>
    <t>0737</t>
  </si>
  <si>
    <t>Tytsjerksteradiel</t>
  </si>
  <si>
    <t>1891</t>
  </si>
  <si>
    <t>Dantumadiel</t>
  </si>
  <si>
    <t>1900</t>
  </si>
  <si>
    <t>Súdwest-Fryslân</t>
  </si>
  <si>
    <t>1940</t>
  </si>
  <si>
    <t>De Fryske Marren</t>
  </si>
  <si>
    <t>1949</t>
  </si>
  <si>
    <t>Waadhoeke</t>
  </si>
  <si>
    <t>1970</t>
  </si>
  <si>
    <t>Noardeast-Fryslân</t>
  </si>
  <si>
    <t>Verplicht veld</t>
  </si>
  <si>
    <t>Optioneel</t>
  </si>
  <si>
    <t>Gecertificeerde Instelling</t>
  </si>
  <si>
    <t>Huisarts</t>
  </si>
  <si>
    <t>Gemeentelijke verwijzer</t>
  </si>
  <si>
    <t>gemeente</t>
  </si>
  <si>
    <t>huisarts</t>
  </si>
  <si>
    <t>jeugdarts</t>
  </si>
  <si>
    <t>GI</t>
  </si>
  <si>
    <t>Med spec</t>
  </si>
  <si>
    <t>Zeflverw</t>
  </si>
  <si>
    <t>Onbekend</t>
  </si>
  <si>
    <t>Rechter</t>
  </si>
  <si>
    <t>301 via format</t>
  </si>
  <si>
    <t>PRODUCTCODE</t>
  </si>
  <si>
    <t>PRODUCT</t>
  </si>
  <si>
    <t>50HA1</t>
  </si>
  <si>
    <t>Herstel: Profiel A intensiteit 1</t>
  </si>
  <si>
    <t>50HA2</t>
  </si>
  <si>
    <t>Herstel: Profiel A intensiteit 2</t>
  </si>
  <si>
    <t>50HA3</t>
  </si>
  <si>
    <t>Herstel: Profiel A intensiteit 3</t>
  </si>
  <si>
    <t>50HB1</t>
  </si>
  <si>
    <t>Herstel: Profiel B Intensiteit 1</t>
  </si>
  <si>
    <t>50HB2</t>
  </si>
  <si>
    <t>Herstel: Profiel B Intensiteit 2</t>
  </si>
  <si>
    <t>50HB3</t>
  </si>
  <si>
    <t>Herstel: Profiel B Intensiteit 3</t>
  </si>
  <si>
    <t>50HB4</t>
  </si>
  <si>
    <t>Herstel: Profiel B Intensiteit 4</t>
  </si>
  <si>
    <t>50HB5</t>
  </si>
  <si>
    <t>Herstel: Profiel B Intensiteit 5</t>
  </si>
  <si>
    <t>50HB6</t>
  </si>
  <si>
    <t>Herstel: Profiel B Intensiteit 6</t>
  </si>
  <si>
    <t>50HB7</t>
  </si>
  <si>
    <t>Herstel: Profiel B Intensiteit 7</t>
  </si>
  <si>
    <t>50HB8</t>
  </si>
  <si>
    <t>Herstel: Profiel B Intensiteit 8</t>
  </si>
  <si>
    <t>50HB9</t>
  </si>
  <si>
    <t>Herstel: Profiel B Intensiteit 9</t>
  </si>
  <si>
    <t>50HC1</t>
  </si>
  <si>
    <t>Herstel: Profiel C Intensiteit 1</t>
  </si>
  <si>
    <t>50HC2</t>
  </si>
  <si>
    <t>Herstel: Profiel C Intensiteit 2</t>
  </si>
  <si>
    <t>50HC3</t>
  </si>
  <si>
    <t>Herstel: Profiel C Intensiteit 3</t>
  </si>
  <si>
    <t>50HC4</t>
  </si>
  <si>
    <t>Herstel: Profiel C Intensiteit 4</t>
  </si>
  <si>
    <t>50HC5</t>
  </si>
  <si>
    <t>Herstel: Profiel C Intensiteit 5</t>
  </si>
  <si>
    <t>50HC6</t>
  </si>
  <si>
    <t>Herstel: Profiel C Intensiteit 6</t>
  </si>
  <si>
    <t>50HC7</t>
  </si>
  <si>
    <t>Herstel: Profiel C Intensiteit 7</t>
  </si>
  <si>
    <t>50HC8</t>
  </si>
  <si>
    <t>Herstel: Profiel C Intensiteit 8</t>
  </si>
  <si>
    <t>50HD1</t>
  </si>
  <si>
    <t>Herstel: Profiel D Intensiteit 1</t>
  </si>
  <si>
    <t>50HD2</t>
  </si>
  <si>
    <t>Herstel: Profiel D Intensiteit 2</t>
  </si>
  <si>
    <t>50HD3</t>
  </si>
  <si>
    <t>Herstel: Profiel D Intensiteit 3</t>
  </si>
  <si>
    <t>50HD4</t>
  </si>
  <si>
    <t>Herstel: Profiel D Intensiteit 4</t>
  </si>
  <si>
    <t>50HD5</t>
  </si>
  <si>
    <t>Herstel: Profiel D Intensiteit 5</t>
  </si>
  <si>
    <t>50HD6</t>
  </si>
  <si>
    <t>Herstel: Profiel D Intensiteit 6</t>
  </si>
  <si>
    <t>50HD7</t>
  </si>
  <si>
    <t>Herstel: Profiel D Intensiteit 7</t>
  </si>
  <si>
    <t>50HE1</t>
  </si>
  <si>
    <t>Herstel: Profiel E Intensiteit 1</t>
  </si>
  <si>
    <t>50HE2</t>
  </si>
  <si>
    <t>Herstel: Profiel E Intensiteit 2</t>
  </si>
  <si>
    <t>50HE3</t>
  </si>
  <si>
    <t>Herstel: Profiel E Intensiteit 3</t>
  </si>
  <si>
    <t>50HE4</t>
  </si>
  <si>
    <t>Herstel: Profiel E Intensiteit 4</t>
  </si>
  <si>
    <t>50HE5</t>
  </si>
  <si>
    <t>Herstel: Profiel E Intensiteit 5</t>
  </si>
  <si>
    <t>50HJ4</t>
  </si>
  <si>
    <t>Herstel: Profiel J Intensiteit 4</t>
  </si>
  <si>
    <t>50HJ5</t>
  </si>
  <si>
    <t>Herstel: Profiel J Intensiteit 5</t>
  </si>
  <si>
    <t>50HJ6</t>
  </si>
  <si>
    <t>Herstel: Profiel J Intensiteit 6</t>
  </si>
  <si>
    <t>50HJ7</t>
  </si>
  <si>
    <t>Herstel: Profiel J Intensiteit 7</t>
  </si>
  <si>
    <t>50DB1</t>
  </si>
  <si>
    <t>Duurzaam: Profiel B Intensiteit 1</t>
  </si>
  <si>
    <t>50DB2</t>
  </si>
  <si>
    <t>Duurzaam: Profiel B Intensiteit 2</t>
  </si>
  <si>
    <t>50DB3</t>
  </si>
  <si>
    <t>Duurzaam: Profiel B Intensiteit 3</t>
  </si>
  <si>
    <t>50DB4</t>
  </si>
  <si>
    <t>Duurzaam: Profiel B Intensiteit 4</t>
  </si>
  <si>
    <t>50DB5</t>
  </si>
  <si>
    <t>Duurzaam: Profiel B Intensiteit 5</t>
  </si>
  <si>
    <t>50DB6</t>
  </si>
  <si>
    <t>Duurzaam: Profiel B Intensiteit 6</t>
  </si>
  <si>
    <t>50DB7</t>
  </si>
  <si>
    <t>Duurzaam: Profiel B Intensiteit 7</t>
  </si>
  <si>
    <t>50DB8</t>
  </si>
  <si>
    <t>Duurzaam: Profiel B Intensiteit 8</t>
  </si>
  <si>
    <t>50DB9</t>
  </si>
  <si>
    <t>Duurzaam: Profiel B Intensiteit 9</t>
  </si>
  <si>
    <t>50DC1</t>
  </si>
  <si>
    <t>Duurzaam: Profiel C Intensiteit 1</t>
  </si>
  <si>
    <t>50DC2</t>
  </si>
  <si>
    <t>Duurzaam: Profiel C Intensiteit 2</t>
  </si>
  <si>
    <t>50DC3</t>
  </si>
  <si>
    <t>Duurzaam: Profiel C Intensiteit 3</t>
  </si>
  <si>
    <t>50DE1</t>
  </si>
  <si>
    <t>Duurzaam: Profiel E Intensiteit 1</t>
  </si>
  <si>
    <t>50DE2</t>
  </si>
  <si>
    <t>Duurzaam: Profiel E Intensiteit 2</t>
  </si>
  <si>
    <t>50DE3</t>
  </si>
  <si>
    <t>Duurzaam: Profiel E Intensiteit 3</t>
  </si>
  <si>
    <t>50DE4</t>
  </si>
  <si>
    <t>Duurzaam: Profiel E Intensiteit 4</t>
  </si>
  <si>
    <t>50DE5</t>
  </si>
  <si>
    <t>Duurzaam: Profiel E Intensiteit 5</t>
  </si>
  <si>
    <t>50DJ6</t>
  </si>
  <si>
    <t>Duurzaam: Profiel J Intensiteit 6</t>
  </si>
  <si>
    <t>Logeren: Intensiteit 1 (Herstel)</t>
  </si>
  <si>
    <t>Logeren: Intensiteit 2 (Duurzaam)</t>
  </si>
  <si>
    <t>50HH1</t>
  </si>
  <si>
    <t xml:space="preserve">Residentiële SJH </t>
  </si>
  <si>
    <t>50HF1</t>
  </si>
  <si>
    <t>Dagopvang: Intensiteit 1</t>
  </si>
  <si>
    <t>50HF2</t>
  </si>
  <si>
    <t>Dagopvang: Intensiteit 2</t>
  </si>
  <si>
    <t>50HF3</t>
  </si>
  <si>
    <t>Dagopvang: Intensiteit 3</t>
  </si>
  <si>
    <t>50HF4</t>
  </si>
  <si>
    <t>Dagopvang: Intensiteit 4</t>
  </si>
  <si>
    <t>41AG1</t>
  </si>
  <si>
    <t>Dagbehandeling SJH: Intensiteit 1</t>
  </si>
  <si>
    <t>41AG2</t>
  </si>
  <si>
    <t>Dagbehandeling SJH: Intensiteit 2</t>
  </si>
  <si>
    <t>41AG3</t>
  </si>
  <si>
    <t>Dagbehandeling SJH: Intensiteit 3</t>
  </si>
  <si>
    <t>41AG4</t>
  </si>
  <si>
    <t>Dagbehandeling SJH: Intensiteit 4</t>
  </si>
  <si>
    <t>41AG5</t>
  </si>
  <si>
    <t>Dagbehandeling SJH: Intensiteit 5</t>
  </si>
  <si>
    <t>41AG6</t>
  </si>
  <si>
    <t>Dagbehandeling SJH: Intensiteit 6</t>
  </si>
  <si>
    <t>42A20</t>
  </si>
  <si>
    <t>Profiel J: Vervoersvergoeding</t>
  </si>
  <si>
    <t>42A99</t>
  </si>
  <si>
    <t>Profiel J: Reistijd hulpverlening Waddeneilanden</t>
  </si>
  <si>
    <t>50HJ3</t>
  </si>
  <si>
    <t>Profiel J: Medicatiecontrole</t>
  </si>
  <si>
    <t>44A92</t>
  </si>
  <si>
    <t>Zelfstandigheidstraining</t>
  </si>
  <si>
    <t>44A93</t>
  </si>
  <si>
    <t>Ouder(s) en kind woonvoorziening</t>
  </si>
  <si>
    <t>Kleinschalige woonvoorziening: Perspectief</t>
  </si>
  <si>
    <t>Kleinschalige woonvoorziening: Perspectief Plus</t>
  </si>
  <si>
    <t>Er is sprake van een onderaannemer</t>
  </si>
  <si>
    <t>Ja</t>
  </si>
  <si>
    <t>Nee</t>
  </si>
  <si>
    <r>
      <t xml:space="preserve">BSN
</t>
    </r>
    <r>
      <rPr>
        <sz val="8"/>
        <color theme="0"/>
        <rFont val="Arial"/>
        <family val="2"/>
      </rPr>
      <t>(indien er sprake is van meerdere toewijzingen, individueel per toewijzing opvoeren)</t>
    </r>
  </si>
  <si>
    <t>Totaaloverzicht lopende toewijzingen</t>
  </si>
  <si>
    <r>
      <t xml:space="preserve">Verwacht u de zorg voor deze cliënt af te ronden voor 1 juli 2023?
</t>
    </r>
    <r>
      <rPr>
        <sz val="8"/>
        <color theme="0"/>
        <rFont val="Arial"/>
        <family val="2"/>
      </rPr>
      <t>Indien het antwoord Nee is, vul dan de velden bij Kolom J t/m M</t>
    </r>
  </si>
  <si>
    <t>Veld 1</t>
  </si>
  <si>
    <t>Veld 2</t>
  </si>
  <si>
    <t>Veld 3</t>
  </si>
  <si>
    <t>Veld 4</t>
  </si>
  <si>
    <t>Veld 5</t>
  </si>
  <si>
    <t>Veld 6</t>
  </si>
  <si>
    <t>Veld 7</t>
  </si>
  <si>
    <t>Veld 8</t>
  </si>
  <si>
    <t>Veld 9</t>
  </si>
  <si>
    <t>Veld 10</t>
  </si>
  <si>
    <t>Veld 11</t>
  </si>
  <si>
    <t>Veld 12</t>
  </si>
  <si>
    <t>Veld 13</t>
  </si>
  <si>
    <t>AGB code ontvangende aanbieder</t>
  </si>
  <si>
    <r>
      <t>Huidige Productcode + Productomschrijving</t>
    </r>
    <r>
      <rPr>
        <sz val="10"/>
        <color theme="0"/>
        <rFont val="Arial"/>
        <family val="2"/>
      </rPr>
      <t xml:space="preserve">
</t>
    </r>
    <r>
      <rPr>
        <sz val="8"/>
        <color theme="0"/>
        <rFont val="Arial"/>
        <family val="2"/>
      </rPr>
      <t>(Selecteer productcode middels drop-down menu)</t>
    </r>
  </si>
  <si>
    <r>
      <rPr>
        <b/>
        <sz val="10"/>
        <color theme="0"/>
        <rFont val="Arial"/>
        <family val="2"/>
      </rPr>
      <t>Hoofd- en onderaannemerschap</t>
    </r>
    <r>
      <rPr>
        <sz val="10"/>
        <color theme="0"/>
        <rFont val="Arial"/>
        <family val="2"/>
      </rPr>
      <t xml:space="preserve">
</t>
    </r>
    <r>
      <rPr>
        <sz val="8"/>
        <color theme="0"/>
        <rFont val="Arial"/>
        <family val="2"/>
      </rPr>
      <t>(geef aan of er een onderaannemer is ingezet. Indien u fungeert als onderaannemer verloopt de toewijzing via de hoofdaannemer)</t>
    </r>
  </si>
  <si>
    <r>
      <t xml:space="preserve">Naam onderaannemer:
</t>
    </r>
    <r>
      <rPr>
        <sz val="8"/>
        <color theme="0"/>
        <rFont val="Arial"/>
        <family val="2"/>
      </rPr>
      <t>(voer hier de naam op van de betreffende onderaannemer)</t>
    </r>
  </si>
  <si>
    <r>
      <t>Toewijzingsnummer</t>
    </r>
    <r>
      <rPr>
        <sz val="10"/>
        <color theme="0"/>
        <rFont val="Arial"/>
        <family val="2"/>
      </rPr>
      <t xml:space="preserve">
</t>
    </r>
    <r>
      <rPr>
        <sz val="8"/>
        <color theme="0"/>
        <rFont val="Arial"/>
        <family val="2"/>
      </rPr>
      <t>(startdatum toewijzing)</t>
    </r>
  </si>
  <si>
    <r>
      <t xml:space="preserve">Einddatum toewijzing
</t>
    </r>
    <r>
      <rPr>
        <sz val="8"/>
        <color theme="0"/>
        <rFont val="Arial"/>
        <family val="2"/>
      </rPr>
      <t>(einddatum toewijzing)</t>
    </r>
  </si>
  <si>
    <r>
      <t xml:space="preserve">Gemeente
</t>
    </r>
    <r>
      <rPr>
        <sz val="8"/>
        <color theme="0"/>
        <rFont val="Arial"/>
        <family val="2"/>
      </rPr>
      <t>(Naam gemeente + code gemeente)</t>
    </r>
  </si>
  <si>
    <r>
      <rPr>
        <b/>
        <sz val="10"/>
        <color theme="0"/>
        <rFont val="Arial"/>
        <family val="2"/>
      </rPr>
      <t xml:space="preserve">Indien cliënt overdragen: 
</t>
    </r>
    <r>
      <rPr>
        <sz val="8"/>
        <color theme="0"/>
        <rFont val="Arial"/>
        <family val="2"/>
      </rPr>
      <t>Naam ontvangende aanbieder</t>
    </r>
  </si>
  <si>
    <r>
      <rPr>
        <b/>
        <sz val="10"/>
        <color theme="0"/>
        <rFont val="Arial"/>
        <family val="2"/>
      </rPr>
      <t>Datum overdracht</t>
    </r>
    <r>
      <rPr>
        <sz val="10"/>
        <color theme="0"/>
        <rFont val="Arial"/>
        <family val="2"/>
      </rPr>
      <t xml:space="preserve"> 
</t>
    </r>
    <r>
      <rPr>
        <sz val="8"/>
        <color theme="0"/>
        <rFont val="Arial"/>
        <family val="2"/>
      </rPr>
      <t xml:space="preserve">per welke datum de ontvangende aanbieder </t>
    </r>
    <r>
      <rPr>
        <u/>
        <sz val="8"/>
        <color theme="0"/>
        <rFont val="Arial"/>
        <family val="2"/>
      </rPr>
      <t>start met de zorg</t>
    </r>
    <r>
      <rPr>
        <sz val="8"/>
        <color theme="0"/>
        <rFont val="Arial"/>
        <family val="2"/>
      </rPr>
      <t xml:space="preserve"> (dus niet de einddatum)</t>
    </r>
  </si>
  <si>
    <r>
      <rPr>
        <b/>
        <sz val="10"/>
        <color theme="0"/>
        <rFont val="Arial"/>
        <family val="2"/>
      </rPr>
      <t>Gewenste productcode</t>
    </r>
    <r>
      <rPr>
        <sz val="10"/>
        <color theme="0"/>
        <rFont val="Arial"/>
        <family val="2"/>
      </rPr>
      <t xml:space="preserve"> 
</t>
    </r>
    <r>
      <rPr>
        <sz val="8"/>
        <color theme="0"/>
        <rFont val="Arial"/>
        <family val="2"/>
      </rPr>
      <t xml:space="preserve">voor ontvangende aanbieder </t>
    </r>
  </si>
  <si>
    <r>
      <t xml:space="preserve">Verwijzer
</t>
    </r>
    <r>
      <rPr>
        <sz val="8"/>
        <color theme="0"/>
        <rFont val="Arial"/>
        <family val="2"/>
      </rPr>
      <t xml:space="preserve">(Soort verwijzer)
</t>
    </r>
    <r>
      <rPr>
        <b/>
        <sz val="8"/>
        <color theme="0"/>
        <rFont val="Arial"/>
        <family val="2"/>
      </rPr>
      <t>Let op</t>
    </r>
    <r>
      <rPr>
        <sz val="8"/>
        <color theme="0"/>
        <rFont val="Arial"/>
        <family val="2"/>
      </rPr>
      <t>, de verwijzer is van grote invloed op het beoordelingsproces. Zie het implementatieprotocol voor meer informatie.</t>
    </r>
  </si>
  <si>
    <t>Opvoeren in definitieve versie</t>
  </si>
  <si>
    <t>50HC9</t>
  </si>
  <si>
    <t>50HD8</t>
  </si>
  <si>
    <t>Herstel: Profiel C Intensiteit 9</t>
  </si>
  <si>
    <t>Herstel: Profiel D Intensiteit 8</t>
  </si>
  <si>
    <t>Invullen indien Nee bij veld 9</t>
  </si>
  <si>
    <t>44A87</t>
  </si>
  <si>
    <t>44A88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</si>
</sst>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i/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8"/>
      <color theme="0"/>
      <name val="Arial"/>
      <family val="2"/>
    </font>
    <font>
      <i/>
      <sz val="9"/>
      <color rgb="FFFF0000"/>
      <name val="Calibri"/>
      <family val="2"/>
      <scheme val="minor"/>
    </font>
    <font>
      <u/>
      <sz val="8"/>
      <color theme="0"/>
      <name val="Arial"/>
      <family val="2"/>
    </font>
    <font>
      <b/>
      <sz val="8"/>
      <color theme="0"/>
      <name val="Arial"/>
      <family val="2"/>
    </font>
    <font>
      <i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5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4" xfId="0" applyFill="1" applyBorder="1" applyProtection="1"/>
    <xf numFmtId="0" fontId="0" fillId="2" borderId="6" xfId="0" applyFill="1" applyBorder="1" applyProtection="1"/>
    <xf numFmtId="0" fontId="0" fillId="2" borderId="9" xfId="0" applyFill="1" applyBorder="1" applyProtection="1"/>
    <xf numFmtId="0" fontId="0" fillId="2" borderId="0" xfId="0" applyFill="1" applyBorder="1" applyProtection="1"/>
    <xf numFmtId="0" fontId="2" fillId="2" borderId="0" xfId="1" applyFill="1" applyBorder="1" applyAlignment="1" applyProtection="1">
      <alignment horizontal="center" wrapText="1"/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3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4" fillId="4" borderId="1" xfId="0" applyFont="1" applyFill="1" applyBorder="1"/>
    <xf numFmtId="0" fontId="4" fillId="4" borderId="0" xfId="0" applyFont="1" applyFill="1"/>
    <xf numFmtId="0" fontId="4" fillId="4" borderId="4" xfId="0" applyFont="1" applyFill="1" applyBorder="1"/>
    <xf numFmtId="0" fontId="0" fillId="2" borderId="18" xfId="0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top"/>
    </xf>
    <xf numFmtId="0" fontId="0" fillId="2" borderId="20" xfId="0" applyFill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top"/>
    </xf>
    <xf numFmtId="0" fontId="0" fillId="2" borderId="22" xfId="0" applyFill="1" applyBorder="1" applyAlignment="1">
      <alignment horizontal="center" vertical="center"/>
    </xf>
    <xf numFmtId="0" fontId="5" fillId="2" borderId="23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6" borderId="1" xfId="0" applyFont="1" applyFill="1" applyBorder="1"/>
    <xf numFmtId="49" fontId="0" fillId="5" borderId="7" xfId="0" applyNumberFormat="1" applyFill="1" applyBorder="1" applyProtection="1">
      <protection locked="0"/>
    </xf>
    <xf numFmtId="0" fontId="6" fillId="7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0" borderId="0" xfId="0" applyAlignment="1">
      <alignment horizontal="center"/>
    </xf>
    <xf numFmtId="0" fontId="7" fillId="6" borderId="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/>
    </xf>
    <xf numFmtId="0" fontId="7" fillId="6" borderId="3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0" fontId="11" fillId="2" borderId="4" xfId="0" applyFont="1" applyFill="1" applyBorder="1" applyAlignment="1" applyProtection="1">
      <alignment horizontal="left" vertical="top" wrapText="1"/>
    </xf>
    <xf numFmtId="0" fontId="11" fillId="2" borderId="26" xfId="0" applyFont="1" applyFill="1" applyBorder="1" applyAlignment="1" applyProtection="1">
      <alignment horizontal="left" vertical="top" wrapText="1"/>
    </xf>
    <xf numFmtId="0" fontId="0" fillId="2" borderId="0" xfId="0" applyFill="1" applyAlignment="1">
      <alignment horizontal="left" vertical="top"/>
    </xf>
    <xf numFmtId="49" fontId="9" fillId="5" borderId="27" xfId="0" applyNumberFormat="1" applyFont="1" applyFill="1" applyBorder="1" applyProtection="1">
      <protection locked="0"/>
    </xf>
    <xf numFmtId="49" fontId="9" fillId="5" borderId="28" xfId="0" applyNumberFormat="1" applyFont="1" applyFill="1" applyBorder="1" applyProtection="1">
      <protection locked="0"/>
    </xf>
    <xf numFmtId="49" fontId="9" fillId="5" borderId="25" xfId="0" applyNumberFormat="1" applyFont="1" applyFill="1" applyBorder="1" applyProtection="1">
      <protection locked="0"/>
    </xf>
    <xf numFmtId="14" fontId="9" fillId="5" borderId="24" xfId="0" applyNumberFormat="1" applyFont="1" applyFill="1" applyBorder="1" applyProtection="1">
      <protection locked="0"/>
    </xf>
    <xf numFmtId="49" fontId="9" fillId="5" borderId="24" xfId="0" applyNumberFormat="1" applyFont="1" applyFill="1" applyBorder="1" applyProtection="1">
      <protection locked="0"/>
    </xf>
    <xf numFmtId="14" fontId="9" fillId="5" borderId="28" xfId="0" applyNumberFormat="1" applyFont="1" applyFill="1" applyBorder="1" applyProtection="1">
      <protection locked="0"/>
    </xf>
    <xf numFmtId="3" fontId="9" fillId="5" borderId="25" xfId="0" applyNumberFormat="1" applyFont="1" applyFill="1" applyBorder="1" applyProtection="1">
      <protection locked="0"/>
    </xf>
    <xf numFmtId="3" fontId="9" fillId="5" borderId="24" xfId="0" applyNumberFormat="1" applyFont="1" applyFill="1" applyBorder="1" applyProtection="1">
      <protection locked="0"/>
    </xf>
    <xf numFmtId="0" fontId="14" fillId="2" borderId="0" xfId="0" applyFont="1" applyFill="1"/>
    <xf numFmtId="0" fontId="0" fillId="5" borderId="15" xfId="0" applyFill="1" applyBorder="1" applyAlignment="1" applyProtection="1">
      <alignment horizontal="left" vertical="top" wrapText="1"/>
      <protection locked="0"/>
    </xf>
    <xf numFmtId="0" fontId="0" fillId="5" borderId="7" xfId="0" applyFill="1" applyBorder="1" applyAlignment="1" applyProtection="1">
      <alignment horizontal="left" vertical="top" wrapText="1"/>
      <protection locked="0"/>
    </xf>
    <xf numFmtId="0" fontId="0" fillId="5" borderId="8" xfId="0" applyFill="1" applyBorder="1" applyAlignment="1" applyProtection="1">
      <alignment horizontal="left" vertical="top" wrapText="1"/>
      <protection locked="0"/>
    </xf>
    <xf numFmtId="0" fontId="2" fillId="5" borderId="13" xfId="1" applyFill="1" applyBorder="1" applyAlignment="1" applyProtection="1">
      <alignment horizontal="left" vertical="top" wrapText="1"/>
      <protection locked="0"/>
    </xf>
    <xf numFmtId="0" fontId="2" fillId="5" borderId="10" xfId="1" applyFill="1" applyBorder="1" applyAlignment="1" applyProtection="1">
      <alignment horizontal="left" vertical="top" wrapText="1"/>
      <protection locked="0"/>
    </xf>
    <xf numFmtId="0" fontId="2" fillId="5" borderId="11" xfId="1" applyFill="1" applyBorder="1" applyAlignment="1" applyProtection="1">
      <alignment horizontal="left" vertical="top" wrapText="1"/>
      <protection locked="0"/>
    </xf>
    <xf numFmtId="0" fontId="8" fillId="6" borderId="2" xfId="0" applyFont="1" applyFill="1" applyBorder="1" applyAlignment="1" applyProtection="1">
      <alignment horizontal="center"/>
    </xf>
    <xf numFmtId="0" fontId="8" fillId="6" borderId="16" xfId="0" applyFont="1" applyFill="1" applyBorder="1" applyAlignment="1" applyProtection="1">
      <alignment horizontal="center"/>
    </xf>
    <xf numFmtId="0" fontId="8" fillId="6" borderId="3" xfId="0" applyFont="1" applyFill="1" applyBorder="1" applyAlignment="1" applyProtection="1">
      <alignment horizontal="center"/>
    </xf>
    <xf numFmtId="0" fontId="0" fillId="5" borderId="14" xfId="0" applyFill="1" applyBorder="1" applyAlignment="1" applyProtection="1">
      <alignment horizontal="left" vertical="top" wrapText="1"/>
      <protection locked="0"/>
    </xf>
    <xf numFmtId="0" fontId="0" fillId="5" borderId="17" xfId="0" applyFill="1" applyBorder="1" applyAlignment="1" applyProtection="1">
      <alignment horizontal="left" vertical="top" wrapText="1"/>
      <protection locked="0"/>
    </xf>
    <xf numFmtId="0" fontId="0" fillId="5" borderId="5" xfId="0" applyFill="1" applyBorder="1" applyAlignment="1" applyProtection="1">
      <alignment horizontal="left" vertical="top" wrapText="1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3"/>
  <sheetViews>
    <sheetView tabSelected="1" workbookViewId="0">
      <pane xSplit="1" ySplit="13" topLeftCell="C14" activePane="bottomRight" state="frozen"/>
      <selection pane="topRight" activeCell="B1" sqref="B1"/>
      <selection pane="bottomLeft" activeCell="A14" sqref="A14"/>
      <selection pane="bottomRight" activeCell="J14" sqref="J14:J30"/>
    </sheetView>
  </sheetViews>
  <sheetFormatPr defaultRowHeight="12.75" x14ac:dyDescent="0.2"/>
  <cols>
    <col min="1" max="1" width="23.42578125" style="2" customWidth="1"/>
    <col min="2" max="2" width="47.7109375" style="2" customWidth="1"/>
    <col min="3" max="3" width="38.5703125" style="2" customWidth="1"/>
    <col min="4" max="4" width="34.7109375" style="2" customWidth="1"/>
    <col min="5" max="5" width="24" style="2" customWidth="1"/>
    <col min="6" max="6" width="20.5703125" style="2" bestFit="1" customWidth="1"/>
    <col min="7" max="7" width="16.28515625" style="2" customWidth="1"/>
    <col min="8" max="8" width="23.5703125" style="2" customWidth="1"/>
    <col min="9" max="9" width="22.5703125" style="2" customWidth="1"/>
    <col min="10" max="12" width="25.5703125" style="2" customWidth="1"/>
    <col min="13" max="13" width="49.42578125" style="2" customWidth="1"/>
    <col min="14" max="16384" width="9.140625" style="2"/>
  </cols>
  <sheetData>
    <row r="1" spans="1:13" ht="15.75" x14ac:dyDescent="0.25">
      <c r="A1" s="1" t="s">
        <v>9</v>
      </c>
    </row>
    <row r="2" spans="1:13" ht="15" customHeight="1" x14ac:dyDescent="0.25">
      <c r="A2" s="22" t="s">
        <v>0</v>
      </c>
      <c r="B2" s="49" t="s">
        <v>1</v>
      </c>
      <c r="C2" s="50"/>
      <c r="D2" s="50"/>
      <c r="E2" s="51"/>
    </row>
    <row r="3" spans="1:13" ht="12.75" customHeight="1" x14ac:dyDescent="0.2">
      <c r="A3" s="3" t="s">
        <v>2</v>
      </c>
      <c r="B3" s="52"/>
      <c r="C3" s="53"/>
      <c r="D3" s="53"/>
      <c r="E3" s="54"/>
    </row>
    <row r="4" spans="1:13" ht="12.75" customHeight="1" x14ac:dyDescent="0.2">
      <c r="A4" s="4" t="s">
        <v>3</v>
      </c>
      <c r="B4" s="43"/>
      <c r="C4" s="44"/>
      <c r="D4" s="44"/>
      <c r="E4" s="45"/>
    </row>
    <row r="5" spans="1:13" ht="12.75" customHeight="1" x14ac:dyDescent="0.2">
      <c r="A5" s="4" t="s">
        <v>4</v>
      </c>
      <c r="B5" s="43"/>
      <c r="C5" s="44"/>
      <c r="D5" s="44"/>
      <c r="E5" s="45"/>
    </row>
    <row r="6" spans="1:13" ht="12.75" customHeight="1" x14ac:dyDescent="0.2">
      <c r="A6" s="4" t="s">
        <v>5</v>
      </c>
      <c r="B6" s="43"/>
      <c r="C6" s="44"/>
      <c r="D6" s="44"/>
      <c r="E6" s="45"/>
    </row>
    <row r="7" spans="1:13" ht="12.75" customHeight="1" x14ac:dyDescent="0.2">
      <c r="A7" s="4" t="s">
        <v>6</v>
      </c>
      <c r="B7" s="43"/>
      <c r="C7" s="44"/>
      <c r="D7" s="44"/>
      <c r="E7" s="45"/>
    </row>
    <row r="8" spans="1:13" ht="15" customHeight="1" x14ac:dyDescent="0.2">
      <c r="A8" s="5" t="s">
        <v>7</v>
      </c>
      <c r="B8" s="46"/>
      <c r="C8" s="47"/>
      <c r="D8" s="47"/>
      <c r="E8" s="48"/>
    </row>
    <row r="9" spans="1:13" ht="15" x14ac:dyDescent="0.25">
      <c r="A9" s="6"/>
      <c r="B9" s="7"/>
      <c r="C9" s="7"/>
      <c r="D9" s="7"/>
      <c r="E9" s="7"/>
      <c r="F9" s="8"/>
    </row>
    <row r="10" spans="1:13" ht="15.75" x14ac:dyDescent="0.25">
      <c r="A10" s="1" t="s">
        <v>517</v>
      </c>
    </row>
    <row r="11" spans="1:13" x14ac:dyDescent="0.2">
      <c r="A11" s="30" t="s">
        <v>519</v>
      </c>
      <c r="B11" s="30" t="s">
        <v>520</v>
      </c>
      <c r="C11" s="30" t="s">
        <v>521</v>
      </c>
      <c r="D11" s="30" t="s">
        <v>522</v>
      </c>
      <c r="E11" s="30" t="s">
        <v>523</v>
      </c>
      <c r="F11" s="30" t="s">
        <v>524</v>
      </c>
      <c r="G11" s="30" t="s">
        <v>525</v>
      </c>
      <c r="H11" s="30" t="s">
        <v>526</v>
      </c>
      <c r="I11" s="30" t="s">
        <v>527</v>
      </c>
      <c r="J11" s="30" t="s">
        <v>528</v>
      </c>
      <c r="K11" s="30" t="s">
        <v>529</v>
      </c>
      <c r="L11" s="30" t="s">
        <v>530</v>
      </c>
      <c r="M11" s="30" t="s">
        <v>531</v>
      </c>
    </row>
    <row r="12" spans="1:13" ht="84.75" x14ac:dyDescent="0.2">
      <c r="A12" s="27" t="s">
        <v>516</v>
      </c>
      <c r="B12" s="29" t="s">
        <v>533</v>
      </c>
      <c r="C12" s="28" t="s">
        <v>534</v>
      </c>
      <c r="D12" s="27" t="s">
        <v>535</v>
      </c>
      <c r="E12" s="27" t="s">
        <v>536</v>
      </c>
      <c r="F12" s="27" t="s">
        <v>537</v>
      </c>
      <c r="G12" s="27" t="s">
        <v>538</v>
      </c>
      <c r="H12" s="27" t="s">
        <v>542</v>
      </c>
      <c r="I12" s="27" t="s">
        <v>518</v>
      </c>
      <c r="J12" s="28" t="s">
        <v>539</v>
      </c>
      <c r="K12" s="27" t="s">
        <v>532</v>
      </c>
      <c r="L12" s="28" t="s">
        <v>540</v>
      </c>
      <c r="M12" s="28" t="s">
        <v>541</v>
      </c>
    </row>
    <row r="13" spans="1:13" s="33" customFormat="1" x14ac:dyDescent="0.2">
      <c r="A13" s="31" t="s">
        <v>353</v>
      </c>
      <c r="B13" s="31" t="s">
        <v>353</v>
      </c>
      <c r="C13" s="32" t="s">
        <v>353</v>
      </c>
      <c r="D13" s="31" t="s">
        <v>354</v>
      </c>
      <c r="E13" s="32" t="s">
        <v>353</v>
      </c>
      <c r="F13" s="31" t="s">
        <v>353</v>
      </c>
      <c r="G13" s="31" t="s">
        <v>353</v>
      </c>
      <c r="H13" s="31" t="s">
        <v>353</v>
      </c>
      <c r="I13" s="31" t="s">
        <v>353</v>
      </c>
      <c r="J13" s="31" t="s">
        <v>548</v>
      </c>
      <c r="K13" s="31" t="s">
        <v>354</v>
      </c>
      <c r="L13" s="31" t="s">
        <v>353</v>
      </c>
      <c r="M13" s="31" t="s">
        <v>354</v>
      </c>
    </row>
    <row r="14" spans="1:13" x14ac:dyDescent="0.2">
      <c r="A14" s="34"/>
      <c r="B14" s="35"/>
      <c r="C14" s="36"/>
      <c r="D14" s="34"/>
      <c r="E14" s="36"/>
      <c r="F14" s="37"/>
      <c r="G14" s="38"/>
      <c r="H14" s="34"/>
      <c r="I14" s="39" t="s">
        <v>515</v>
      </c>
      <c r="J14" s="40"/>
      <c r="K14" s="41"/>
      <c r="L14" s="41"/>
      <c r="M14" s="41"/>
    </row>
    <row r="15" spans="1:13" x14ac:dyDescent="0.2">
      <c r="A15" s="34"/>
      <c r="B15" s="35"/>
      <c r="C15" s="36"/>
      <c r="D15" s="34"/>
      <c r="E15" s="36"/>
      <c r="F15" s="37"/>
      <c r="G15" s="38"/>
      <c r="H15" s="34"/>
      <c r="I15" s="39"/>
      <c r="J15" s="40"/>
      <c r="K15" s="41"/>
      <c r="L15" s="41"/>
      <c r="M15" s="41"/>
    </row>
    <row r="16" spans="1:13" x14ac:dyDescent="0.2">
      <c r="A16" s="34"/>
      <c r="B16" s="35"/>
      <c r="C16" s="36"/>
      <c r="D16" s="34"/>
      <c r="E16" s="36"/>
      <c r="F16" s="37"/>
      <c r="G16" s="38"/>
      <c r="H16" s="34"/>
      <c r="I16" s="39"/>
      <c r="J16" s="40"/>
      <c r="K16" s="41"/>
      <c r="L16" s="41"/>
      <c r="M16" s="41"/>
    </row>
    <row r="17" spans="1:13" x14ac:dyDescent="0.2">
      <c r="A17" s="34"/>
      <c r="B17" s="35"/>
      <c r="C17" s="36"/>
      <c r="D17" s="34"/>
      <c r="E17" s="36"/>
      <c r="F17" s="37"/>
      <c r="G17" s="38"/>
      <c r="H17" s="34"/>
      <c r="I17" s="39"/>
      <c r="J17" s="40"/>
      <c r="K17" s="41"/>
      <c r="L17" s="41"/>
      <c r="M17" s="41"/>
    </row>
    <row r="18" spans="1:13" x14ac:dyDescent="0.2">
      <c r="A18" s="34"/>
      <c r="B18" s="35"/>
      <c r="C18" s="36"/>
      <c r="D18" s="34"/>
      <c r="E18" s="36"/>
      <c r="F18" s="37"/>
      <c r="G18" s="38"/>
      <c r="H18" s="34"/>
      <c r="I18" s="39"/>
      <c r="J18" s="40"/>
      <c r="K18" s="41"/>
      <c r="L18" s="41"/>
      <c r="M18" s="41"/>
    </row>
    <row r="19" spans="1:13" x14ac:dyDescent="0.2">
      <c r="A19" s="34"/>
      <c r="B19" s="35"/>
      <c r="C19" s="36"/>
      <c r="D19" s="34"/>
      <c r="E19" s="36"/>
      <c r="F19" s="37"/>
      <c r="G19" s="38"/>
      <c r="H19" s="34"/>
      <c r="I19" s="39"/>
      <c r="J19" s="40"/>
      <c r="K19" s="41"/>
      <c r="L19" s="41"/>
      <c r="M19" s="41"/>
    </row>
    <row r="20" spans="1:13" x14ac:dyDescent="0.2">
      <c r="A20" s="34"/>
      <c r="B20" s="35"/>
      <c r="C20" s="36"/>
      <c r="D20" s="34"/>
      <c r="E20" s="36"/>
      <c r="F20" s="37"/>
      <c r="G20" s="38"/>
      <c r="H20" s="34"/>
      <c r="I20" s="39"/>
      <c r="J20" s="40"/>
      <c r="K20" s="41"/>
      <c r="L20" s="41"/>
      <c r="M20" s="41"/>
    </row>
    <row r="21" spans="1:13" x14ac:dyDescent="0.2">
      <c r="A21" s="34"/>
      <c r="B21" s="35"/>
      <c r="C21" s="36"/>
      <c r="D21" s="34"/>
      <c r="E21" s="36"/>
      <c r="F21" s="37"/>
      <c r="G21" s="38"/>
      <c r="H21" s="34"/>
      <c r="I21" s="39"/>
      <c r="J21" s="40"/>
      <c r="K21" s="41"/>
      <c r="L21" s="41"/>
      <c r="M21" s="41"/>
    </row>
    <row r="22" spans="1:13" x14ac:dyDescent="0.2">
      <c r="A22" s="34"/>
      <c r="B22" s="35"/>
      <c r="C22" s="36"/>
      <c r="D22" s="34"/>
      <c r="E22" s="36"/>
      <c r="F22" s="37"/>
      <c r="G22" s="38"/>
      <c r="H22" s="34"/>
      <c r="I22" s="39"/>
      <c r="J22" s="40"/>
      <c r="K22" s="41"/>
      <c r="L22" s="41"/>
      <c r="M22" s="41"/>
    </row>
    <row r="23" spans="1:13" x14ac:dyDescent="0.2">
      <c r="A23" s="34"/>
      <c r="B23" s="35"/>
      <c r="C23" s="36"/>
      <c r="D23" s="34"/>
      <c r="E23" s="36"/>
      <c r="F23" s="37"/>
      <c r="G23" s="38"/>
      <c r="H23" s="34"/>
      <c r="I23" s="39"/>
      <c r="J23" s="40"/>
      <c r="K23" s="41"/>
      <c r="L23" s="41"/>
      <c r="M23" s="41"/>
    </row>
    <row r="24" spans="1:13" x14ac:dyDescent="0.2">
      <c r="A24" s="34"/>
      <c r="B24" s="35"/>
      <c r="C24" s="36"/>
      <c r="D24" s="34"/>
      <c r="E24" s="36"/>
      <c r="F24" s="37"/>
      <c r="G24" s="38"/>
      <c r="H24" s="34"/>
      <c r="I24" s="39"/>
      <c r="J24" s="40"/>
      <c r="K24" s="41"/>
      <c r="L24" s="41"/>
      <c r="M24" s="41"/>
    </row>
    <row r="25" spans="1:13" x14ac:dyDescent="0.2">
      <c r="A25" s="34"/>
      <c r="B25" s="35"/>
      <c r="C25" s="36"/>
      <c r="D25" s="34"/>
      <c r="E25" s="36"/>
      <c r="F25" s="37"/>
      <c r="G25" s="38"/>
      <c r="H25" s="34"/>
      <c r="I25" s="39"/>
      <c r="J25" s="40"/>
      <c r="K25" s="41"/>
      <c r="L25" s="41"/>
      <c r="M25" s="41"/>
    </row>
    <row r="26" spans="1:13" x14ac:dyDescent="0.2">
      <c r="A26" s="34"/>
      <c r="B26" s="35"/>
      <c r="C26" s="36"/>
      <c r="D26" s="34"/>
      <c r="E26" s="36"/>
      <c r="F26" s="37"/>
      <c r="G26" s="38"/>
      <c r="H26" s="34"/>
      <c r="I26" s="39"/>
      <c r="J26" s="40"/>
      <c r="K26" s="41"/>
      <c r="L26" s="41"/>
      <c r="M26" s="41"/>
    </row>
    <row r="27" spans="1:13" x14ac:dyDescent="0.2">
      <c r="A27" s="34"/>
      <c r="B27" s="35"/>
      <c r="C27" s="36"/>
      <c r="D27" s="34"/>
      <c r="E27" s="36"/>
      <c r="F27" s="37"/>
      <c r="G27" s="38"/>
      <c r="H27" s="34"/>
      <c r="I27" s="39"/>
      <c r="J27" s="40"/>
      <c r="K27" s="41"/>
      <c r="L27" s="41"/>
      <c r="M27" s="41"/>
    </row>
    <row r="28" spans="1:13" x14ac:dyDescent="0.2">
      <c r="A28" s="34"/>
      <c r="B28" s="35"/>
      <c r="C28" s="36"/>
      <c r="D28" s="34"/>
      <c r="E28" s="36"/>
      <c r="F28" s="37"/>
      <c r="G28" s="38"/>
      <c r="H28" s="34"/>
      <c r="I28" s="39"/>
      <c r="J28" s="40"/>
      <c r="K28" s="41"/>
      <c r="L28" s="41"/>
      <c r="M28" s="41"/>
    </row>
    <row r="29" spans="1:13" x14ac:dyDescent="0.2">
      <c r="A29" s="34"/>
      <c r="B29" s="35"/>
      <c r="C29" s="36"/>
      <c r="D29" s="34"/>
      <c r="E29" s="36"/>
      <c r="F29" s="37"/>
      <c r="G29" s="38"/>
      <c r="H29" s="34"/>
      <c r="I29" s="39"/>
      <c r="J29" s="40"/>
      <c r="K29" s="41"/>
      <c r="L29" s="41"/>
      <c r="M29" s="41"/>
    </row>
    <row r="30" spans="1:13" x14ac:dyDescent="0.2">
      <c r="A30" s="34"/>
      <c r="B30" s="35"/>
      <c r="C30" s="36"/>
      <c r="D30" s="34"/>
      <c r="E30" s="36"/>
      <c r="F30" s="37"/>
      <c r="G30" s="38"/>
      <c r="H30" s="34"/>
      <c r="I30" s="39"/>
      <c r="J30" s="40"/>
      <c r="K30" s="41"/>
      <c r="L30" s="41"/>
      <c r="M30" s="41"/>
    </row>
    <row r="31" spans="1:13" x14ac:dyDescent="0.2">
      <c r="A31" s="34"/>
      <c r="B31" s="35"/>
      <c r="C31" s="36"/>
      <c r="D31" s="34"/>
      <c r="E31" s="36"/>
      <c r="F31" s="37"/>
      <c r="G31" s="38"/>
      <c r="H31" s="34"/>
      <c r="I31" s="39"/>
      <c r="J31" s="40"/>
      <c r="K31" s="41"/>
      <c r="L31" s="41"/>
      <c r="M31" s="41"/>
    </row>
    <row r="32" spans="1:13" x14ac:dyDescent="0.2">
      <c r="A32" s="34"/>
      <c r="B32" s="35"/>
      <c r="C32" s="36"/>
      <c r="D32" s="34"/>
      <c r="E32" s="36"/>
      <c r="F32" s="37"/>
      <c r="G32" s="38"/>
      <c r="H32" s="34"/>
      <c r="I32" s="39"/>
      <c r="J32" s="40"/>
      <c r="K32" s="41"/>
      <c r="L32" s="41"/>
      <c r="M32" s="41"/>
    </row>
    <row r="33" spans="1:13" x14ac:dyDescent="0.2">
      <c r="A33" s="34"/>
      <c r="B33" s="35"/>
      <c r="C33" s="36"/>
      <c r="D33" s="34"/>
      <c r="E33" s="36"/>
      <c r="F33" s="37"/>
      <c r="G33" s="38"/>
      <c r="H33" s="34"/>
      <c r="I33" s="39"/>
      <c r="J33" s="40"/>
      <c r="K33" s="41"/>
      <c r="L33" s="41"/>
      <c r="M33" s="41"/>
    </row>
    <row r="34" spans="1:13" x14ac:dyDescent="0.2">
      <c r="A34" s="34"/>
      <c r="B34" s="35"/>
      <c r="C34" s="36"/>
      <c r="D34" s="34"/>
      <c r="E34" s="36"/>
      <c r="F34" s="37"/>
      <c r="G34" s="38"/>
      <c r="H34" s="34"/>
      <c r="I34" s="39"/>
      <c r="J34" s="40"/>
      <c r="K34" s="41"/>
      <c r="L34" s="41"/>
      <c r="M34" s="41"/>
    </row>
    <row r="35" spans="1:13" x14ac:dyDescent="0.2">
      <c r="A35" s="34"/>
      <c r="B35" s="35"/>
      <c r="C35" s="36"/>
      <c r="D35" s="34"/>
      <c r="E35" s="36"/>
      <c r="F35" s="37"/>
      <c r="G35" s="38"/>
      <c r="H35" s="34"/>
      <c r="I35" s="39"/>
      <c r="J35" s="40"/>
      <c r="K35" s="41"/>
      <c r="L35" s="41"/>
      <c r="M35" s="41"/>
    </row>
    <row r="36" spans="1:13" x14ac:dyDescent="0.2">
      <c r="A36" s="34"/>
      <c r="B36" s="35"/>
      <c r="C36" s="36"/>
      <c r="D36" s="34"/>
      <c r="E36" s="36"/>
      <c r="F36" s="37"/>
      <c r="G36" s="38"/>
      <c r="H36" s="34"/>
      <c r="I36" s="39"/>
      <c r="J36" s="40"/>
      <c r="K36" s="41"/>
      <c r="L36" s="41"/>
      <c r="M36" s="41"/>
    </row>
    <row r="37" spans="1:13" x14ac:dyDescent="0.2">
      <c r="A37" s="34"/>
      <c r="B37" s="35"/>
      <c r="C37" s="36"/>
      <c r="D37" s="34"/>
      <c r="E37" s="36"/>
      <c r="F37" s="37"/>
      <c r="G37" s="38"/>
      <c r="H37" s="34"/>
      <c r="I37" s="39"/>
      <c r="J37" s="40"/>
      <c r="K37" s="41"/>
      <c r="L37" s="41"/>
      <c r="M37" s="41"/>
    </row>
    <row r="38" spans="1:13" x14ac:dyDescent="0.2">
      <c r="A38" s="34"/>
      <c r="B38" s="35"/>
      <c r="C38" s="36"/>
      <c r="D38" s="34"/>
      <c r="E38" s="36"/>
      <c r="F38" s="37"/>
      <c r="G38" s="38"/>
      <c r="H38" s="34"/>
      <c r="I38" s="39"/>
      <c r="J38" s="40"/>
      <c r="K38" s="41"/>
      <c r="L38" s="41"/>
      <c r="M38" s="41"/>
    </row>
    <row r="39" spans="1:13" x14ac:dyDescent="0.2">
      <c r="A39" s="34"/>
      <c r="B39" s="35"/>
      <c r="C39" s="36"/>
      <c r="D39" s="34"/>
      <c r="E39" s="36"/>
      <c r="F39" s="37"/>
      <c r="G39" s="38"/>
      <c r="H39" s="34"/>
      <c r="I39" s="39"/>
      <c r="J39" s="40"/>
      <c r="K39" s="41"/>
      <c r="L39" s="41"/>
      <c r="M39" s="41"/>
    </row>
    <row r="40" spans="1:13" x14ac:dyDescent="0.2">
      <c r="A40" s="34"/>
      <c r="B40" s="35"/>
      <c r="C40" s="36"/>
      <c r="D40" s="34"/>
      <c r="E40" s="36"/>
      <c r="F40" s="37"/>
      <c r="G40" s="38"/>
      <c r="H40" s="34"/>
      <c r="I40" s="39"/>
      <c r="J40" s="40"/>
      <c r="K40" s="41"/>
      <c r="L40" s="41"/>
      <c r="M40" s="41"/>
    </row>
    <row r="41" spans="1:13" x14ac:dyDescent="0.2">
      <c r="A41" s="34"/>
      <c r="B41" s="35"/>
      <c r="C41" s="36"/>
      <c r="D41" s="34"/>
      <c r="E41" s="36"/>
      <c r="F41" s="37"/>
      <c r="G41" s="38"/>
      <c r="H41" s="34"/>
      <c r="I41" s="39"/>
      <c r="J41" s="40"/>
      <c r="K41" s="41"/>
      <c r="L41" s="41"/>
      <c r="M41" s="41"/>
    </row>
    <row r="42" spans="1:13" x14ac:dyDescent="0.2">
      <c r="A42" s="34"/>
      <c r="B42" s="35"/>
      <c r="C42" s="36"/>
      <c r="D42" s="34"/>
      <c r="E42" s="36"/>
      <c r="F42" s="37"/>
      <c r="G42" s="38"/>
      <c r="H42" s="34"/>
      <c r="I42" s="39"/>
      <c r="J42" s="40"/>
      <c r="K42" s="41"/>
      <c r="L42" s="41"/>
      <c r="M42" s="41"/>
    </row>
    <row r="43" spans="1:13" x14ac:dyDescent="0.2">
      <c r="A43" s="34"/>
      <c r="B43" s="35"/>
      <c r="C43" s="36"/>
      <c r="D43" s="34"/>
      <c r="E43" s="36"/>
      <c r="F43" s="37"/>
      <c r="G43" s="38"/>
      <c r="H43" s="34"/>
      <c r="I43" s="39"/>
      <c r="J43" s="40"/>
      <c r="K43" s="41"/>
      <c r="L43" s="41"/>
      <c r="M43" s="41"/>
    </row>
    <row r="44" spans="1:13" x14ac:dyDescent="0.2">
      <c r="A44" s="34"/>
      <c r="B44" s="35"/>
      <c r="C44" s="36"/>
      <c r="D44" s="34"/>
      <c r="E44" s="36"/>
      <c r="F44" s="37"/>
      <c r="G44" s="38"/>
      <c r="H44" s="34"/>
      <c r="I44" s="39"/>
      <c r="J44" s="40"/>
      <c r="K44" s="41"/>
      <c r="L44" s="41"/>
      <c r="M44" s="41"/>
    </row>
    <row r="45" spans="1:13" x14ac:dyDescent="0.2">
      <c r="A45" s="34"/>
      <c r="B45" s="35"/>
      <c r="C45" s="36"/>
      <c r="D45" s="34"/>
      <c r="E45" s="36"/>
      <c r="F45" s="37"/>
      <c r="G45" s="38"/>
      <c r="H45" s="34"/>
      <c r="I45" s="39"/>
      <c r="J45" s="40"/>
      <c r="K45" s="41"/>
      <c r="L45" s="41"/>
      <c r="M45" s="41"/>
    </row>
    <row r="46" spans="1:13" x14ac:dyDescent="0.2">
      <c r="A46" s="34"/>
      <c r="B46" s="35"/>
      <c r="C46" s="36"/>
      <c r="D46" s="34"/>
      <c r="E46" s="36"/>
      <c r="F46" s="37"/>
      <c r="G46" s="38"/>
      <c r="H46" s="34"/>
      <c r="I46" s="39"/>
      <c r="J46" s="40"/>
      <c r="K46" s="41"/>
      <c r="L46" s="41"/>
      <c r="M46" s="41"/>
    </row>
    <row r="47" spans="1:13" x14ac:dyDescent="0.2">
      <c r="A47" s="34"/>
      <c r="B47" s="35"/>
      <c r="C47" s="36"/>
      <c r="D47" s="34"/>
      <c r="E47" s="36"/>
      <c r="F47" s="37"/>
      <c r="G47" s="38"/>
      <c r="H47" s="34"/>
      <c r="I47" s="39"/>
      <c r="J47" s="40"/>
      <c r="K47" s="41"/>
      <c r="L47" s="41"/>
      <c r="M47" s="41"/>
    </row>
    <row r="48" spans="1:13" x14ac:dyDescent="0.2">
      <c r="A48" s="34"/>
      <c r="B48" s="35"/>
      <c r="C48" s="36"/>
      <c r="D48" s="34"/>
      <c r="E48" s="36"/>
      <c r="F48" s="37"/>
      <c r="G48" s="38"/>
      <c r="H48" s="34"/>
      <c r="I48" s="39"/>
      <c r="J48" s="40"/>
      <c r="K48" s="41"/>
      <c r="L48" s="41"/>
      <c r="M48" s="41"/>
    </row>
    <row r="49" spans="1:13" x14ac:dyDescent="0.2">
      <c r="A49" s="34"/>
      <c r="B49" s="35"/>
      <c r="C49" s="36"/>
      <c r="D49" s="34"/>
      <c r="E49" s="36"/>
      <c r="F49" s="37"/>
      <c r="G49" s="38"/>
      <c r="H49" s="34"/>
      <c r="I49" s="39"/>
      <c r="J49" s="40"/>
      <c r="K49" s="41"/>
      <c r="L49" s="41"/>
      <c r="M49" s="41"/>
    </row>
    <row r="50" spans="1:13" x14ac:dyDescent="0.2">
      <c r="A50" s="34"/>
      <c r="B50" s="35"/>
      <c r="C50" s="36"/>
      <c r="D50" s="34"/>
      <c r="E50" s="36"/>
      <c r="F50" s="37"/>
      <c r="G50" s="38"/>
      <c r="H50" s="34"/>
      <c r="I50" s="39"/>
      <c r="J50" s="40"/>
      <c r="K50" s="41"/>
      <c r="L50" s="41"/>
      <c r="M50" s="41"/>
    </row>
    <row r="51" spans="1:13" x14ac:dyDescent="0.2">
      <c r="A51" s="34"/>
      <c r="B51" s="35"/>
      <c r="C51" s="36"/>
      <c r="D51" s="34"/>
      <c r="E51" s="36"/>
      <c r="F51" s="37"/>
      <c r="G51" s="38"/>
      <c r="H51" s="34"/>
      <c r="I51" s="39"/>
      <c r="J51" s="40"/>
      <c r="K51" s="41"/>
      <c r="L51" s="41"/>
      <c r="M51" s="41"/>
    </row>
    <row r="52" spans="1:13" x14ac:dyDescent="0.2">
      <c r="A52" s="34"/>
      <c r="B52" s="35"/>
      <c r="C52" s="36"/>
      <c r="D52" s="34"/>
      <c r="E52" s="36"/>
      <c r="F52" s="37"/>
      <c r="G52" s="38"/>
      <c r="H52" s="34"/>
      <c r="I52" s="39"/>
      <c r="J52" s="40"/>
      <c r="K52" s="41"/>
      <c r="L52" s="41"/>
      <c r="M52" s="41"/>
    </row>
    <row r="53" spans="1:13" x14ac:dyDescent="0.2">
      <c r="A53" s="34"/>
      <c r="B53" s="35"/>
      <c r="C53" s="36"/>
      <c r="D53" s="34"/>
      <c r="E53" s="36"/>
      <c r="F53" s="37"/>
      <c r="G53" s="38"/>
      <c r="H53" s="34"/>
      <c r="I53" s="39"/>
      <c r="J53" s="40"/>
      <c r="K53" s="41"/>
      <c r="L53" s="41"/>
      <c r="M53" s="41"/>
    </row>
    <row r="54" spans="1:13" x14ac:dyDescent="0.2">
      <c r="A54" s="34"/>
      <c r="B54" s="35"/>
      <c r="C54" s="36"/>
      <c r="D54" s="34"/>
      <c r="E54" s="36"/>
      <c r="F54" s="37"/>
      <c r="G54" s="38"/>
      <c r="H54" s="34"/>
      <c r="I54" s="39"/>
      <c r="J54" s="40"/>
      <c r="K54" s="41"/>
      <c r="L54" s="41"/>
      <c r="M54" s="41"/>
    </row>
    <row r="55" spans="1:13" x14ac:dyDescent="0.2">
      <c r="A55" s="34"/>
      <c r="B55" s="35"/>
      <c r="C55" s="36"/>
      <c r="D55" s="34"/>
      <c r="E55" s="36"/>
      <c r="F55" s="37"/>
      <c r="G55" s="38"/>
      <c r="H55" s="34"/>
      <c r="I55" s="39"/>
      <c r="J55" s="40"/>
      <c r="K55" s="41"/>
      <c r="L55" s="41"/>
      <c r="M55" s="41"/>
    </row>
    <row r="56" spans="1:13" x14ac:dyDescent="0.2">
      <c r="A56" s="34"/>
      <c r="B56" s="35"/>
      <c r="C56" s="36"/>
      <c r="D56" s="34"/>
      <c r="E56" s="36"/>
      <c r="F56" s="37"/>
      <c r="G56" s="38"/>
      <c r="H56" s="34"/>
      <c r="I56" s="39"/>
      <c r="J56" s="40"/>
      <c r="K56" s="41"/>
      <c r="L56" s="41"/>
      <c r="M56" s="41"/>
    </row>
    <row r="57" spans="1:13" x14ac:dyDescent="0.2">
      <c r="A57" s="34"/>
      <c r="B57" s="35"/>
      <c r="C57" s="36"/>
      <c r="D57" s="34"/>
      <c r="E57" s="36"/>
      <c r="F57" s="37"/>
      <c r="G57" s="38"/>
      <c r="H57" s="34"/>
      <c r="I57" s="39"/>
      <c r="J57" s="40"/>
      <c r="K57" s="41"/>
      <c r="L57" s="41"/>
      <c r="M57" s="41"/>
    </row>
    <row r="58" spans="1:13" x14ac:dyDescent="0.2">
      <c r="A58" s="34"/>
      <c r="B58" s="35"/>
      <c r="C58" s="36"/>
      <c r="D58" s="34"/>
      <c r="E58" s="36"/>
      <c r="F58" s="37"/>
      <c r="G58" s="38"/>
      <c r="H58" s="34"/>
      <c r="I58" s="39"/>
      <c r="J58" s="40"/>
      <c r="K58" s="41"/>
      <c r="L58" s="41"/>
      <c r="M58" s="41"/>
    </row>
    <row r="59" spans="1:13" x14ac:dyDescent="0.2">
      <c r="A59" s="34"/>
      <c r="B59" s="35"/>
      <c r="C59" s="36"/>
      <c r="D59" s="34"/>
      <c r="E59" s="36"/>
      <c r="F59" s="37"/>
      <c r="G59" s="38"/>
      <c r="H59" s="34"/>
      <c r="I59" s="39"/>
      <c r="J59" s="40"/>
      <c r="K59" s="41"/>
      <c r="L59" s="41"/>
      <c r="M59" s="41"/>
    </row>
    <row r="60" spans="1:13" x14ac:dyDescent="0.2">
      <c r="A60" s="34"/>
      <c r="B60" s="35"/>
      <c r="C60" s="36"/>
      <c r="D60" s="34"/>
      <c r="E60" s="36"/>
      <c r="F60" s="37"/>
      <c r="G60" s="38"/>
      <c r="H60" s="34"/>
      <c r="I60" s="39"/>
      <c r="J60" s="40"/>
      <c r="K60" s="41"/>
      <c r="L60" s="41"/>
      <c r="M60" s="41"/>
    </row>
    <row r="61" spans="1:13" x14ac:dyDescent="0.2">
      <c r="A61" s="34"/>
      <c r="B61" s="35"/>
      <c r="C61" s="36"/>
      <c r="D61" s="34"/>
      <c r="E61" s="36"/>
      <c r="F61" s="37"/>
      <c r="G61" s="38"/>
      <c r="H61" s="34"/>
      <c r="I61" s="39"/>
      <c r="J61" s="40"/>
      <c r="K61" s="41"/>
      <c r="L61" s="41"/>
      <c r="M61" s="41"/>
    </row>
    <row r="62" spans="1:13" x14ac:dyDescent="0.2">
      <c r="A62" s="34"/>
      <c r="B62" s="35"/>
      <c r="C62" s="36"/>
      <c r="D62" s="34"/>
      <c r="E62" s="36"/>
      <c r="F62" s="37"/>
      <c r="G62" s="38"/>
      <c r="H62" s="34"/>
      <c r="I62" s="39"/>
      <c r="J62" s="40"/>
      <c r="K62" s="41"/>
      <c r="L62" s="41"/>
      <c r="M62" s="41"/>
    </row>
    <row r="63" spans="1:13" x14ac:dyDescent="0.2">
      <c r="A63" s="34"/>
      <c r="B63" s="35"/>
      <c r="C63" s="36"/>
      <c r="D63" s="34"/>
      <c r="E63" s="36"/>
      <c r="F63" s="37"/>
      <c r="G63" s="38"/>
      <c r="H63" s="34"/>
      <c r="I63" s="39"/>
      <c r="J63" s="40"/>
      <c r="K63" s="41"/>
      <c r="L63" s="41"/>
      <c r="M63" s="41"/>
    </row>
    <row r="64" spans="1:13" x14ac:dyDescent="0.2">
      <c r="A64" s="34"/>
      <c r="B64" s="35"/>
      <c r="C64" s="36"/>
      <c r="D64" s="34"/>
      <c r="E64" s="36"/>
      <c r="F64" s="37"/>
      <c r="G64" s="38"/>
      <c r="H64" s="34"/>
      <c r="I64" s="39"/>
      <c r="J64" s="40"/>
      <c r="K64" s="41"/>
      <c r="L64" s="41"/>
      <c r="M64" s="41"/>
    </row>
    <row r="65" spans="1:13" x14ac:dyDescent="0.2">
      <c r="A65" s="34"/>
      <c r="B65" s="35"/>
      <c r="C65" s="36"/>
      <c r="D65" s="34"/>
      <c r="E65" s="36"/>
      <c r="F65" s="37"/>
      <c r="G65" s="38"/>
      <c r="H65" s="34"/>
      <c r="I65" s="39"/>
      <c r="J65" s="40"/>
      <c r="K65" s="41"/>
      <c r="L65" s="41"/>
      <c r="M65" s="41"/>
    </row>
    <row r="66" spans="1:13" x14ac:dyDescent="0.2">
      <c r="A66" s="34"/>
      <c r="B66" s="35"/>
      <c r="C66" s="36"/>
      <c r="D66" s="34"/>
      <c r="E66" s="36"/>
      <c r="F66" s="37"/>
      <c r="G66" s="38"/>
      <c r="H66" s="34"/>
      <c r="I66" s="39"/>
      <c r="J66" s="40"/>
      <c r="K66" s="41"/>
      <c r="L66" s="41"/>
      <c r="M66" s="41"/>
    </row>
    <row r="67" spans="1:13" x14ac:dyDescent="0.2">
      <c r="A67" s="34"/>
      <c r="B67" s="35"/>
      <c r="C67" s="36"/>
      <c r="D67" s="34"/>
      <c r="E67" s="36"/>
      <c r="F67" s="37"/>
      <c r="G67" s="38"/>
      <c r="H67" s="34"/>
      <c r="I67" s="39"/>
      <c r="J67" s="40"/>
      <c r="K67" s="41"/>
      <c r="L67" s="41"/>
      <c r="M67" s="41"/>
    </row>
    <row r="68" spans="1:13" x14ac:dyDescent="0.2">
      <c r="A68" s="34"/>
      <c r="B68" s="35"/>
      <c r="C68" s="36"/>
      <c r="D68" s="34"/>
      <c r="E68" s="36"/>
      <c r="F68" s="37"/>
      <c r="G68" s="38"/>
      <c r="H68" s="34"/>
      <c r="I68" s="39"/>
      <c r="J68" s="40"/>
      <c r="K68" s="41"/>
      <c r="L68" s="41"/>
      <c r="M68" s="41"/>
    </row>
    <row r="69" spans="1:13" x14ac:dyDescent="0.2">
      <c r="A69" s="34"/>
      <c r="B69" s="35"/>
      <c r="C69" s="36"/>
      <c r="D69" s="34"/>
      <c r="E69" s="36"/>
      <c r="F69" s="37"/>
      <c r="G69" s="38"/>
      <c r="H69" s="34"/>
      <c r="I69" s="39"/>
      <c r="J69" s="40"/>
      <c r="K69" s="41"/>
      <c r="L69" s="41"/>
      <c r="M69" s="41"/>
    </row>
    <row r="70" spans="1:13" x14ac:dyDescent="0.2">
      <c r="A70" s="34"/>
      <c r="B70" s="35"/>
      <c r="C70" s="36"/>
      <c r="D70" s="34"/>
      <c r="E70" s="36"/>
      <c r="F70" s="37"/>
      <c r="G70" s="38"/>
      <c r="H70" s="34"/>
      <c r="I70" s="39"/>
      <c r="J70" s="40"/>
      <c r="K70" s="41"/>
      <c r="L70" s="41"/>
      <c r="M70" s="41"/>
    </row>
    <row r="71" spans="1:13" x14ac:dyDescent="0.2">
      <c r="A71" s="34"/>
      <c r="B71" s="35"/>
      <c r="C71" s="36"/>
      <c r="D71" s="34"/>
      <c r="E71" s="36"/>
      <c r="F71" s="37"/>
      <c r="G71" s="38"/>
      <c r="H71" s="34"/>
      <c r="I71" s="39"/>
      <c r="J71" s="40"/>
      <c r="K71" s="41"/>
      <c r="L71" s="41"/>
      <c r="M71" s="41"/>
    </row>
    <row r="72" spans="1:13" x14ac:dyDescent="0.2">
      <c r="A72" s="34"/>
      <c r="B72" s="35"/>
      <c r="C72" s="36"/>
      <c r="D72" s="34"/>
      <c r="E72" s="36"/>
      <c r="F72" s="37"/>
      <c r="G72" s="38"/>
      <c r="H72" s="34"/>
      <c r="I72" s="39"/>
      <c r="J72" s="40"/>
      <c r="K72" s="41"/>
      <c r="L72" s="41"/>
      <c r="M72" s="41"/>
    </row>
    <row r="73" spans="1:13" x14ac:dyDescent="0.2">
      <c r="A73" s="34"/>
      <c r="B73" s="35"/>
      <c r="C73" s="36"/>
      <c r="D73" s="34"/>
      <c r="E73" s="36"/>
      <c r="F73" s="37"/>
      <c r="G73" s="38"/>
      <c r="H73" s="34"/>
      <c r="I73" s="39"/>
      <c r="J73" s="40"/>
      <c r="K73" s="41"/>
      <c r="L73" s="41"/>
      <c r="M73" s="41"/>
    </row>
    <row r="74" spans="1:13" x14ac:dyDescent="0.2">
      <c r="A74" s="34"/>
      <c r="B74" s="35"/>
      <c r="C74" s="36"/>
      <c r="D74" s="34"/>
      <c r="E74" s="36"/>
      <c r="F74" s="37"/>
      <c r="G74" s="38"/>
      <c r="H74" s="34"/>
      <c r="I74" s="39"/>
      <c r="J74" s="40"/>
      <c r="K74" s="41"/>
      <c r="L74" s="41"/>
      <c r="M74" s="41"/>
    </row>
    <row r="75" spans="1:13" x14ac:dyDescent="0.2">
      <c r="A75" s="34"/>
      <c r="B75" s="35"/>
      <c r="C75" s="36"/>
      <c r="D75" s="34"/>
      <c r="E75" s="36"/>
      <c r="F75" s="37"/>
      <c r="G75" s="38"/>
      <c r="H75" s="34"/>
      <c r="I75" s="39"/>
      <c r="J75" s="40"/>
      <c r="K75" s="41"/>
      <c r="L75" s="41"/>
      <c r="M75" s="41"/>
    </row>
    <row r="76" spans="1:13" x14ac:dyDescent="0.2">
      <c r="A76" s="34"/>
      <c r="B76" s="35"/>
      <c r="C76" s="36"/>
      <c r="D76" s="34"/>
      <c r="E76" s="36"/>
      <c r="F76" s="37"/>
      <c r="G76" s="38"/>
      <c r="H76" s="34"/>
      <c r="I76" s="39"/>
      <c r="J76" s="40"/>
      <c r="K76" s="41"/>
      <c r="L76" s="41"/>
      <c r="M76" s="41"/>
    </row>
    <row r="77" spans="1:13" x14ac:dyDescent="0.2">
      <c r="A77" s="34"/>
      <c r="B77" s="35"/>
      <c r="C77" s="36"/>
      <c r="D77" s="34"/>
      <c r="E77" s="36"/>
      <c r="F77" s="37"/>
      <c r="G77" s="38"/>
      <c r="H77" s="34"/>
      <c r="I77" s="39"/>
      <c r="J77" s="40"/>
      <c r="K77" s="41"/>
      <c r="L77" s="41"/>
      <c r="M77" s="41"/>
    </row>
    <row r="78" spans="1:13" x14ac:dyDescent="0.2">
      <c r="A78" s="34"/>
      <c r="B78" s="35"/>
      <c r="C78" s="36"/>
      <c r="D78" s="34"/>
      <c r="E78" s="36"/>
      <c r="F78" s="37"/>
      <c r="G78" s="38"/>
      <c r="H78" s="34"/>
      <c r="I78" s="39"/>
      <c r="J78" s="40"/>
      <c r="K78" s="41"/>
      <c r="L78" s="41"/>
      <c r="M78" s="41"/>
    </row>
    <row r="79" spans="1:13" x14ac:dyDescent="0.2">
      <c r="A79" s="34"/>
      <c r="B79" s="35"/>
      <c r="C79" s="36"/>
      <c r="D79" s="34"/>
      <c r="E79" s="36"/>
      <c r="F79" s="37"/>
      <c r="G79" s="38"/>
      <c r="H79" s="34"/>
      <c r="I79" s="39"/>
      <c r="J79" s="40"/>
      <c r="K79" s="41"/>
      <c r="L79" s="41"/>
      <c r="M79" s="41"/>
    </row>
    <row r="80" spans="1:13" x14ac:dyDescent="0.2">
      <c r="A80" s="34"/>
      <c r="B80" s="35"/>
      <c r="C80" s="36"/>
      <c r="D80" s="34"/>
      <c r="E80" s="36"/>
      <c r="F80" s="37"/>
      <c r="G80" s="38"/>
      <c r="H80" s="34"/>
      <c r="I80" s="39"/>
      <c r="J80" s="40"/>
      <c r="K80" s="41"/>
      <c r="L80" s="41"/>
      <c r="M80" s="41"/>
    </row>
    <row r="81" spans="1:13" x14ac:dyDescent="0.2">
      <c r="A81" s="34"/>
      <c r="B81" s="35"/>
      <c r="C81" s="36"/>
      <c r="D81" s="34"/>
      <c r="E81" s="36"/>
      <c r="F81" s="37"/>
      <c r="G81" s="38"/>
      <c r="H81" s="34"/>
      <c r="I81" s="39"/>
      <c r="J81" s="40"/>
      <c r="K81" s="41"/>
      <c r="L81" s="41"/>
      <c r="M81" s="41"/>
    </row>
    <row r="82" spans="1:13" x14ac:dyDescent="0.2">
      <c r="A82" s="34"/>
      <c r="B82" s="35"/>
      <c r="C82" s="36"/>
      <c r="D82" s="34"/>
      <c r="E82" s="36"/>
      <c r="F82" s="37"/>
      <c r="G82" s="38"/>
      <c r="H82" s="34"/>
      <c r="I82" s="39"/>
      <c r="J82" s="40"/>
      <c r="K82" s="41"/>
      <c r="L82" s="41"/>
      <c r="M82" s="41"/>
    </row>
    <row r="83" spans="1:13" x14ac:dyDescent="0.2">
      <c r="A83" s="34"/>
      <c r="B83" s="35"/>
      <c r="C83" s="36"/>
      <c r="D83" s="34"/>
      <c r="E83" s="36"/>
      <c r="F83" s="37"/>
      <c r="G83" s="38"/>
      <c r="H83" s="34"/>
      <c r="I83" s="39"/>
      <c r="J83" s="40"/>
      <c r="K83" s="41"/>
      <c r="L83" s="41"/>
      <c r="M83" s="41"/>
    </row>
  </sheetData>
  <dataConsolidate/>
  <mergeCells count="7">
    <mergeCell ref="B7:E7"/>
    <mergeCell ref="B8:E8"/>
    <mergeCell ref="B2:E2"/>
    <mergeCell ref="B3:E3"/>
    <mergeCell ref="B4:E4"/>
    <mergeCell ref="B5:E5"/>
    <mergeCell ref="B6:E6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C54D356F-A6B7-4813-848A-822F5B7CA372}">
          <x14:formula1>
            <xm:f>'Codering 2018-2022'!$D$3:$D$153</xm:f>
          </x14:formula1>
          <xm:sqref>B14:B83</xm:sqref>
        </x14:dataValidation>
        <x14:dataValidation type="list" allowBlank="1" showInputMessage="1" showErrorMessage="1" xr:uid="{2331E52A-8EAC-47D8-B784-A3783B3AA941}">
          <x14:formula1>
            <xm:f>Blad3!$A$1:$A$3</xm:f>
          </x14:formula1>
          <xm:sqref>C14:C83</xm:sqref>
        </x14:dataValidation>
        <x14:dataValidation type="list" allowBlank="1" showInputMessage="1" showErrorMessage="1" xr:uid="{6771F684-BDA5-4478-8DBF-D1586421527D}">
          <x14:formula1>
            <xm:f>Blad3!$D$9:$D$26</xm:f>
          </x14:formula1>
          <xm:sqref>G14:G83</xm:sqref>
        </x14:dataValidation>
        <x14:dataValidation type="list" allowBlank="1" showInputMessage="1" showErrorMessage="1" xr:uid="{CB2FDD89-F58E-4D3D-AF35-E613BCD0BB94}">
          <x14:formula1>
            <xm:f>Blad3!$A$29:$A$31</xm:f>
          </x14:formula1>
          <xm:sqref>H14:H83</xm:sqref>
        </x14:dataValidation>
        <x14:dataValidation type="list" allowBlank="1" showInputMessage="1" showErrorMessage="1" xr:uid="{0B6561D9-CF09-4BF3-8C93-11B99608DCD7}">
          <x14:formula1>
            <xm:f>Blad1!$G$8:$G$9</xm:f>
          </x14:formula1>
          <xm:sqref>I14:I83</xm:sqref>
        </x14:dataValidation>
        <x14:dataValidation type="list" allowBlank="1" showInputMessage="1" showErrorMessage="1" xr:uid="{E83B4D7E-5D77-4D20-BC1F-C803781A0732}">
          <x14:formula1>
            <xm:f>Blad2!$C$2:$C$77</xm:f>
          </x14:formula1>
          <xm:sqref>M14:M83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5C466-C1A6-4CD8-B76B-320DFF6F8697}">
  <dimension ref="B6"/>
  <sheetViews>
    <sheetView topLeftCell="A4" workbookViewId="0">
      <selection activeCell="I21" sqref="I21"/>
    </sheetView>
  </sheetViews>
  <sheetFormatPr defaultRowHeight="12.75" x14ac:dyDescent="0.2"/>
  <cols>
    <col min="1" max="16384" width="9.140625" style="2"/>
  </cols>
  <sheetData>
    <row r="6" spans="2:2" x14ac:dyDescent="0.2">
      <c r="B6" s="42" t="s">
        <v>543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062FC-F8BE-43A5-98D1-46F4D0A9B691}">
  <dimension ref="A8:G16"/>
  <sheetViews>
    <sheetView workbookViewId="0">
      <selection activeCell="G10" sqref="G10"/>
    </sheetView>
  </sheetViews>
  <sheetFormatPr defaultRowHeight="12.75" x14ac:dyDescent="0.2"/>
  <cols>
    <col min="3" max="3" width="15.7109375" customWidth="1"/>
  </cols>
  <sheetData>
    <row r="8" spans="1:7" x14ac:dyDescent="0.2">
      <c r="G8" t="s">
        <v>514</v>
      </c>
    </row>
    <row r="9" spans="1:7" x14ac:dyDescent="0.2">
      <c r="A9" t="s">
        <v>358</v>
      </c>
      <c r="C9" s="21" t="s">
        <v>366</v>
      </c>
      <c r="G9" t="s">
        <v>515</v>
      </c>
    </row>
    <row r="10" spans="1:7" x14ac:dyDescent="0.2">
      <c r="A10" t="s">
        <v>359</v>
      </c>
      <c r="C10">
        <v>315</v>
      </c>
    </row>
    <row r="11" spans="1:7" x14ac:dyDescent="0.2">
      <c r="A11" t="s">
        <v>360</v>
      </c>
      <c r="C11">
        <v>315</v>
      </c>
    </row>
    <row r="12" spans="1:7" x14ac:dyDescent="0.2">
      <c r="A12" t="s">
        <v>361</v>
      </c>
      <c r="C12">
        <v>315</v>
      </c>
    </row>
    <row r="13" spans="1:7" x14ac:dyDescent="0.2">
      <c r="A13" t="s">
        <v>362</v>
      </c>
      <c r="C13">
        <v>315</v>
      </c>
    </row>
    <row r="14" spans="1:7" x14ac:dyDescent="0.2">
      <c r="A14" t="s">
        <v>363</v>
      </c>
      <c r="C14">
        <v>315</v>
      </c>
    </row>
    <row r="15" spans="1:7" x14ac:dyDescent="0.2">
      <c r="A15" t="s">
        <v>364</v>
      </c>
      <c r="C15">
        <v>315</v>
      </c>
    </row>
    <row r="16" spans="1:7" x14ac:dyDescent="0.2">
      <c r="A16" t="s">
        <v>365</v>
      </c>
      <c r="C16">
        <v>315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884C9-DA06-4DAF-B0E3-55DF44A56732}">
  <dimension ref="A1:E31"/>
  <sheetViews>
    <sheetView workbookViewId="0">
      <selection activeCell="G36" sqref="G36"/>
    </sheetView>
  </sheetViews>
  <sheetFormatPr defaultRowHeight="12.75" x14ac:dyDescent="0.2"/>
  <sheetData>
    <row r="1" spans="1:4" x14ac:dyDescent="0.2">
      <c r="A1" s="9" t="s">
        <v>513</v>
      </c>
      <c r="B1" s="9" t="s">
        <v>10</v>
      </c>
    </row>
    <row r="2" spans="1:4" x14ac:dyDescent="0.2">
      <c r="A2" s="9"/>
      <c r="B2" s="9"/>
    </row>
    <row r="3" spans="1:4" x14ac:dyDescent="0.2">
      <c r="A3" s="9"/>
      <c r="B3" s="9"/>
    </row>
    <row r="4" spans="1:4" x14ac:dyDescent="0.2">
      <c r="A4" s="9"/>
      <c r="B4" s="9"/>
    </row>
    <row r="9" spans="1:4" x14ac:dyDescent="0.2">
      <c r="A9" s="14" t="s">
        <v>317</v>
      </c>
      <c r="B9" s="15" t="s">
        <v>318</v>
      </c>
      <c r="D9" t="str">
        <f>CONCATENATE(A9," ",B9)</f>
        <v>0059 Achtkarspelen</v>
      </c>
    </row>
    <row r="10" spans="1:4" x14ac:dyDescent="0.2">
      <c r="A10" s="16" t="s">
        <v>319</v>
      </c>
      <c r="B10" s="17" t="s">
        <v>320</v>
      </c>
      <c r="D10" t="str">
        <f t="shared" ref="D10:D26" si="0">CONCATENATE(A10," ",B10)</f>
        <v>0060 Ameland</v>
      </c>
    </row>
    <row r="11" spans="1:4" x14ac:dyDescent="0.2">
      <c r="A11" s="16" t="s">
        <v>321</v>
      </c>
      <c r="B11" s="17" t="s">
        <v>322</v>
      </c>
      <c r="D11" t="str">
        <f t="shared" si="0"/>
        <v>0072 Harlingen</v>
      </c>
    </row>
    <row r="12" spans="1:4" x14ac:dyDescent="0.2">
      <c r="A12" s="16" t="s">
        <v>323</v>
      </c>
      <c r="B12" s="17" t="s">
        <v>324</v>
      </c>
      <c r="D12" t="str">
        <f t="shared" si="0"/>
        <v>0074 Heerenveen</v>
      </c>
    </row>
    <row r="13" spans="1:4" x14ac:dyDescent="0.2">
      <c r="A13" s="16" t="s">
        <v>325</v>
      </c>
      <c r="B13" s="17" t="s">
        <v>326</v>
      </c>
      <c r="D13" t="str">
        <f t="shared" si="0"/>
        <v>0080 Leeuwarden</v>
      </c>
    </row>
    <row r="14" spans="1:4" x14ac:dyDescent="0.2">
      <c r="A14" s="16" t="s">
        <v>327</v>
      </c>
      <c r="B14" s="17" t="s">
        <v>328</v>
      </c>
      <c r="D14" t="str">
        <f t="shared" si="0"/>
        <v>0085 Ooststellingwerf</v>
      </c>
    </row>
    <row r="15" spans="1:4" x14ac:dyDescent="0.2">
      <c r="A15" s="16" t="s">
        <v>329</v>
      </c>
      <c r="B15" s="17" t="s">
        <v>330</v>
      </c>
      <c r="D15" t="str">
        <f t="shared" si="0"/>
        <v>0086 Opsterland</v>
      </c>
    </row>
    <row r="16" spans="1:4" x14ac:dyDescent="0.2">
      <c r="A16" s="16" t="s">
        <v>331</v>
      </c>
      <c r="B16" s="17" t="s">
        <v>332</v>
      </c>
      <c r="D16" t="str">
        <f t="shared" si="0"/>
        <v>0088 Schiermonnikoog</v>
      </c>
    </row>
    <row r="17" spans="1:5" x14ac:dyDescent="0.2">
      <c r="A17" s="16" t="s">
        <v>333</v>
      </c>
      <c r="B17" s="17" t="s">
        <v>334</v>
      </c>
      <c r="D17" t="str">
        <f t="shared" si="0"/>
        <v>0090 Smallingerland</v>
      </c>
    </row>
    <row r="18" spans="1:5" x14ac:dyDescent="0.2">
      <c r="A18" s="16" t="s">
        <v>335</v>
      </c>
      <c r="B18" s="17" t="s">
        <v>336</v>
      </c>
      <c r="D18" t="str">
        <f t="shared" si="0"/>
        <v>0093 Terschelling</v>
      </c>
    </row>
    <row r="19" spans="1:5" x14ac:dyDescent="0.2">
      <c r="A19" s="16" t="s">
        <v>337</v>
      </c>
      <c r="B19" s="17" t="s">
        <v>338</v>
      </c>
      <c r="D19" t="str">
        <f t="shared" si="0"/>
        <v>0096 Vlieland</v>
      </c>
    </row>
    <row r="20" spans="1:5" x14ac:dyDescent="0.2">
      <c r="A20" s="16" t="s">
        <v>339</v>
      </c>
      <c r="B20" s="17" t="s">
        <v>340</v>
      </c>
      <c r="D20" t="str">
        <f t="shared" si="0"/>
        <v>0098 Weststellingwerf</v>
      </c>
    </row>
    <row r="21" spans="1:5" x14ac:dyDescent="0.2">
      <c r="A21" s="16" t="s">
        <v>341</v>
      </c>
      <c r="B21" s="17" t="s">
        <v>342</v>
      </c>
      <c r="D21" t="str">
        <f t="shared" si="0"/>
        <v>0737 Tytsjerksteradiel</v>
      </c>
    </row>
    <row r="22" spans="1:5" x14ac:dyDescent="0.2">
      <c r="A22" s="16" t="s">
        <v>343</v>
      </c>
      <c r="B22" s="17" t="s">
        <v>344</v>
      </c>
      <c r="D22" t="str">
        <f t="shared" si="0"/>
        <v>1891 Dantumadiel</v>
      </c>
    </row>
    <row r="23" spans="1:5" x14ac:dyDescent="0.2">
      <c r="A23" s="16" t="s">
        <v>345</v>
      </c>
      <c r="B23" s="17" t="s">
        <v>346</v>
      </c>
      <c r="D23" t="str">
        <f t="shared" si="0"/>
        <v>1900 Súdwest-Fryslân</v>
      </c>
    </row>
    <row r="24" spans="1:5" x14ac:dyDescent="0.2">
      <c r="A24" s="16" t="s">
        <v>347</v>
      </c>
      <c r="B24" s="17" t="s">
        <v>348</v>
      </c>
      <c r="D24" t="str">
        <f t="shared" si="0"/>
        <v>1940 De Fryske Marren</v>
      </c>
    </row>
    <row r="25" spans="1:5" x14ac:dyDescent="0.2">
      <c r="A25" s="16" t="s">
        <v>349</v>
      </c>
      <c r="B25" s="17" t="s">
        <v>350</v>
      </c>
      <c r="D25" t="str">
        <f t="shared" si="0"/>
        <v>1949 Waadhoeke</v>
      </c>
    </row>
    <row r="26" spans="1:5" ht="13.5" thickBot="1" x14ac:dyDescent="0.25">
      <c r="A26" s="18" t="s">
        <v>351</v>
      </c>
      <c r="B26" s="19" t="s">
        <v>352</v>
      </c>
      <c r="D26" t="str">
        <f t="shared" si="0"/>
        <v>1970 Noardeast-Fryslân</v>
      </c>
    </row>
    <row r="29" spans="1:5" x14ac:dyDescent="0.2">
      <c r="A29" s="20" t="s">
        <v>355</v>
      </c>
      <c r="E29" s="23" t="s">
        <v>355</v>
      </c>
    </row>
    <row r="30" spans="1:5" x14ac:dyDescent="0.2">
      <c r="A30" s="20" t="s">
        <v>356</v>
      </c>
      <c r="E30" s="23" t="s">
        <v>356</v>
      </c>
    </row>
    <row r="31" spans="1:5" x14ac:dyDescent="0.2">
      <c r="A31" s="20" t="s">
        <v>357</v>
      </c>
      <c r="E31" s="23" t="s">
        <v>357</v>
      </c>
    </row>
  </sheetData>
  <dataValidations count="1">
    <dataValidation type="list" allowBlank="1" showInputMessage="1" showErrorMessage="1" sqref="E29:E31" xr:uid="{0AC44668-39F3-4BD9-87BD-5FE5F619B3E0}">
      <formula1>$A$29:$A$31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3A83A-AD0A-4774-86A1-273F7982EA58}">
  <dimension ref="A1:D153"/>
  <sheetViews>
    <sheetView topLeftCell="A133" workbookViewId="0">
      <selection activeCell="D13" sqref="D13:D16"/>
    </sheetView>
  </sheetViews>
  <sheetFormatPr defaultRowHeight="12.75" x14ac:dyDescent="0.2"/>
  <cols>
    <col min="1" max="1" width="5" style="2" bestFit="1" customWidth="1"/>
    <col min="2" max="2" width="6.85546875" style="2" bestFit="1" customWidth="1"/>
    <col min="3" max="3" width="35.28515625" style="2" bestFit="1" customWidth="1"/>
    <col min="4" max="4" width="59.5703125" style="2" customWidth="1"/>
    <col min="5" max="16384" width="9.140625" style="2"/>
  </cols>
  <sheetData>
    <row r="1" spans="1:4" x14ac:dyDescent="0.2">
      <c r="A1" s="2" t="s">
        <v>11</v>
      </c>
    </row>
    <row r="2" spans="1:4" x14ac:dyDescent="0.2">
      <c r="A2" s="11" t="s">
        <v>12</v>
      </c>
      <c r="B2" s="13" t="s">
        <v>13</v>
      </c>
      <c r="C2" s="13" t="s">
        <v>8</v>
      </c>
      <c r="D2" s="12" t="s">
        <v>191</v>
      </c>
    </row>
    <row r="3" spans="1:4" x14ac:dyDescent="0.2">
      <c r="A3" s="10">
        <v>2022</v>
      </c>
      <c r="B3" s="10" t="s">
        <v>14</v>
      </c>
      <c r="C3" s="10" t="s">
        <v>165</v>
      </c>
      <c r="D3" s="10" t="str">
        <f>B3 &amp; ( C3 )</f>
        <v>46B07 Toeslag: Crisisplaatsing</v>
      </c>
    </row>
    <row r="4" spans="1:4" x14ac:dyDescent="0.2">
      <c r="A4" s="10">
        <v>2022</v>
      </c>
      <c r="B4" s="10" t="s">
        <v>15</v>
      </c>
      <c r="C4" s="10" t="s">
        <v>166</v>
      </c>
      <c r="D4" s="10" t="str">
        <f t="shared" ref="D4:D67" si="0">B4 &amp; ( C4 )</f>
        <v>44A18 Pleegzorg: Solo-Deeltijd</v>
      </c>
    </row>
    <row r="5" spans="1:4" x14ac:dyDescent="0.2">
      <c r="A5" s="10">
        <v>2022</v>
      </c>
      <c r="B5" s="10" t="s">
        <v>16</v>
      </c>
      <c r="C5" s="10" t="s">
        <v>167</v>
      </c>
      <c r="D5" s="10" t="str">
        <f t="shared" si="0"/>
        <v>44A94 Toeslag: 3 of meer kinderen</v>
      </c>
    </row>
    <row r="6" spans="1:4" x14ac:dyDescent="0.2">
      <c r="A6" s="10">
        <v>2022</v>
      </c>
      <c r="B6" s="10" t="s">
        <v>17</v>
      </c>
      <c r="C6" s="10" t="s">
        <v>168</v>
      </c>
      <c r="D6" s="10" t="str">
        <f t="shared" si="0"/>
        <v>44A95 Toeslag: Pleegkind met beperking</v>
      </c>
    </row>
    <row r="7" spans="1:4" x14ac:dyDescent="0.2">
      <c r="A7" s="10">
        <v>2022</v>
      </c>
      <c r="B7" s="10" t="s">
        <v>18</v>
      </c>
      <c r="C7" s="10" t="s">
        <v>169</v>
      </c>
      <c r="D7" s="10" t="str">
        <f t="shared" si="0"/>
        <v>44A96 Toeslag: Eerste plaatsing</v>
      </c>
    </row>
    <row r="8" spans="1:4" x14ac:dyDescent="0.2">
      <c r="A8" s="10">
        <v>2022</v>
      </c>
      <c r="B8" s="10" t="s">
        <v>19</v>
      </c>
      <c r="C8" s="10" t="s">
        <v>170</v>
      </c>
      <c r="D8" s="10" t="str">
        <f t="shared" si="0"/>
        <v>45A03 Diagnose EED</v>
      </c>
    </row>
    <row r="9" spans="1:4" x14ac:dyDescent="0.2">
      <c r="A9" s="10">
        <v>2022</v>
      </c>
      <c r="B9" s="10" t="s">
        <v>20</v>
      </c>
      <c r="C9" s="10" t="s">
        <v>171</v>
      </c>
      <c r="D9" s="10" t="str">
        <f t="shared" si="0"/>
        <v>45A64 Behandeltraject EED (20 behandelingen)</v>
      </c>
    </row>
    <row r="10" spans="1:4" x14ac:dyDescent="0.2">
      <c r="A10" s="10">
        <v>2022</v>
      </c>
      <c r="B10" s="10" t="s">
        <v>21</v>
      </c>
      <c r="C10" s="10" t="s">
        <v>172</v>
      </c>
      <c r="D10" s="10" t="str">
        <f t="shared" si="0"/>
        <v>50D5G KDC Traject 1 en 2</v>
      </c>
    </row>
    <row r="11" spans="1:4" x14ac:dyDescent="0.2">
      <c r="A11" s="10">
        <v>2022</v>
      </c>
      <c r="B11" s="10" t="s">
        <v>22</v>
      </c>
      <c r="C11" s="10" t="s">
        <v>178</v>
      </c>
      <c r="D11" s="10" t="str">
        <f t="shared" si="0"/>
        <v>50D5H KDC Traject 3</v>
      </c>
    </row>
    <row r="12" spans="1:4" x14ac:dyDescent="0.2">
      <c r="A12" s="10">
        <v>2022</v>
      </c>
      <c r="B12" s="10" t="s">
        <v>23</v>
      </c>
      <c r="C12" s="10" t="s">
        <v>179</v>
      </c>
      <c r="D12" s="10" t="str">
        <f t="shared" si="0"/>
        <v>50D5I TEO Traject</v>
      </c>
    </row>
    <row r="13" spans="1:4" x14ac:dyDescent="0.2">
      <c r="A13" s="10">
        <v>2022</v>
      </c>
      <c r="B13" s="10" t="s">
        <v>24</v>
      </c>
      <c r="C13" s="10" t="s">
        <v>180</v>
      </c>
      <c r="D13" s="10" t="str">
        <f t="shared" si="0"/>
        <v>44A03 Pleegzorg: Deeltijd</v>
      </c>
    </row>
    <row r="14" spans="1:4" x14ac:dyDescent="0.2">
      <c r="A14" s="10">
        <v>2022</v>
      </c>
      <c r="B14" s="10" t="s">
        <v>25</v>
      </c>
      <c r="C14" s="10" t="s">
        <v>181</v>
      </c>
      <c r="D14" s="10" t="str">
        <f t="shared" si="0"/>
        <v>44A10 Verblijf laag</v>
      </c>
    </row>
    <row r="15" spans="1:4" x14ac:dyDescent="0.2">
      <c r="A15" s="10">
        <v>2022</v>
      </c>
      <c r="B15" s="10" t="s">
        <v>26</v>
      </c>
      <c r="C15" s="10" t="s">
        <v>182</v>
      </c>
      <c r="D15" s="10" t="str">
        <f t="shared" si="0"/>
        <v>44A11 Verblijf middel</v>
      </c>
    </row>
    <row r="16" spans="1:4" x14ac:dyDescent="0.2">
      <c r="A16" s="10">
        <v>2022</v>
      </c>
      <c r="B16" s="10" t="s">
        <v>27</v>
      </c>
      <c r="C16" s="10" t="s">
        <v>183</v>
      </c>
      <c r="D16" s="10" t="str">
        <f t="shared" si="0"/>
        <v>44A13 Verblijf hoog</v>
      </c>
    </row>
    <row r="17" spans="1:4" x14ac:dyDescent="0.2">
      <c r="A17" s="10">
        <v>2022</v>
      </c>
      <c r="B17" s="10" t="s">
        <v>28</v>
      </c>
      <c r="C17" s="10" t="s">
        <v>184</v>
      </c>
      <c r="D17" s="10" t="str">
        <f t="shared" si="0"/>
        <v>46A00 Jeugdhulp Crisis: outputgericht</v>
      </c>
    </row>
    <row r="18" spans="1:4" x14ac:dyDescent="0.2">
      <c r="A18" s="10">
        <v>2022</v>
      </c>
      <c r="B18" s="10" t="s">
        <v>29</v>
      </c>
      <c r="C18" s="10" t="s">
        <v>185</v>
      </c>
      <c r="D18" s="10" t="str">
        <f t="shared" si="0"/>
        <v>50D0A Duurzaam: profiel 10 intensiteit A</v>
      </c>
    </row>
    <row r="19" spans="1:4" x14ac:dyDescent="0.2">
      <c r="A19" s="10">
        <v>2022</v>
      </c>
      <c r="B19" s="10" t="s">
        <v>30</v>
      </c>
      <c r="C19" s="10" t="s">
        <v>186</v>
      </c>
      <c r="D19" s="10" t="str">
        <f t="shared" si="0"/>
        <v>50D0B Duurzaam: profiel 10 intensiteit B</v>
      </c>
    </row>
    <row r="20" spans="1:4" x14ac:dyDescent="0.2">
      <c r="A20" s="10">
        <v>2022</v>
      </c>
      <c r="B20" s="10" t="s">
        <v>31</v>
      </c>
      <c r="C20" s="10" t="s">
        <v>187</v>
      </c>
      <c r="D20" s="10" t="str">
        <f t="shared" si="0"/>
        <v>50D0C Duurzaam: profiel 10 intensiteit C</v>
      </c>
    </row>
    <row r="21" spans="1:4" x14ac:dyDescent="0.2">
      <c r="A21" s="10">
        <v>2022</v>
      </c>
      <c r="B21" s="10" t="s">
        <v>32</v>
      </c>
      <c r="C21" s="10" t="s">
        <v>188</v>
      </c>
      <c r="D21" s="10" t="str">
        <f t="shared" si="0"/>
        <v>50D0D Duurzaam: profiel 10 intensiteit D</v>
      </c>
    </row>
    <row r="22" spans="1:4" x14ac:dyDescent="0.2">
      <c r="A22" s="10">
        <v>2022</v>
      </c>
      <c r="B22" s="10" t="s">
        <v>33</v>
      </c>
      <c r="C22" s="10" t="s">
        <v>189</v>
      </c>
      <c r="D22" s="10" t="str">
        <f t="shared" si="0"/>
        <v>50D0E Duurzaam: profiel 10 intensiteit E</v>
      </c>
    </row>
    <row r="23" spans="1:4" x14ac:dyDescent="0.2">
      <c r="A23" s="10">
        <v>2022</v>
      </c>
      <c r="B23" s="10" t="s">
        <v>34</v>
      </c>
      <c r="C23" s="10" t="s">
        <v>190</v>
      </c>
      <c r="D23" s="10" t="str">
        <f t="shared" si="0"/>
        <v>50D0F Duurzaam: profiel 10 intensiteit F</v>
      </c>
    </row>
    <row r="24" spans="1:4" x14ac:dyDescent="0.2">
      <c r="A24" s="10">
        <v>2022</v>
      </c>
      <c r="B24" s="10" t="s">
        <v>35</v>
      </c>
      <c r="C24" s="10" t="s">
        <v>192</v>
      </c>
      <c r="D24" s="10" t="str">
        <f t="shared" si="0"/>
        <v>50D0G BEC Traject 3</v>
      </c>
    </row>
    <row r="25" spans="1:4" x14ac:dyDescent="0.2">
      <c r="A25" s="10">
        <v>2022</v>
      </c>
      <c r="B25" s="10" t="s">
        <v>36</v>
      </c>
      <c r="C25" s="10" t="s">
        <v>193</v>
      </c>
      <c r="D25" s="10" t="str">
        <f t="shared" si="0"/>
        <v>50D0K Duurzaam: profiel 10 intensiteit K</v>
      </c>
    </row>
    <row r="26" spans="1:4" x14ac:dyDescent="0.2">
      <c r="A26" s="10">
        <v>2022</v>
      </c>
      <c r="B26" s="10" t="s">
        <v>37</v>
      </c>
      <c r="C26" s="10" t="s">
        <v>194</v>
      </c>
      <c r="D26" s="10" t="str">
        <f t="shared" si="0"/>
        <v>50D0L Duurzaam: profiel 10 intensiteit L</v>
      </c>
    </row>
    <row r="27" spans="1:4" x14ac:dyDescent="0.2">
      <c r="A27" s="10">
        <v>2022</v>
      </c>
      <c r="B27" s="10" t="s">
        <v>38</v>
      </c>
      <c r="C27" s="10" t="s">
        <v>195</v>
      </c>
      <c r="D27" s="10" t="str">
        <f t="shared" si="0"/>
        <v>50D1A Duurzaam: profiel 1 intensiteit A</v>
      </c>
    </row>
    <row r="28" spans="1:4" x14ac:dyDescent="0.2">
      <c r="A28" s="10">
        <v>2022</v>
      </c>
      <c r="B28" s="10" t="s">
        <v>39</v>
      </c>
      <c r="C28" s="10" t="s">
        <v>196</v>
      </c>
      <c r="D28" s="10" t="str">
        <f t="shared" si="0"/>
        <v>50D1B Duurzaam: profiel 1 intensiteit B</v>
      </c>
    </row>
    <row r="29" spans="1:4" x14ac:dyDescent="0.2">
      <c r="A29" s="10">
        <v>2022</v>
      </c>
      <c r="B29" s="10" t="s">
        <v>40</v>
      </c>
      <c r="C29" s="10" t="s">
        <v>197</v>
      </c>
      <c r="D29" s="10" t="str">
        <f t="shared" si="0"/>
        <v>50D2A Duurzaam: profiel 2 intensiteit A</v>
      </c>
    </row>
    <row r="30" spans="1:4" x14ac:dyDescent="0.2">
      <c r="A30" s="10">
        <v>2022</v>
      </c>
      <c r="B30" s="10" t="s">
        <v>41</v>
      </c>
      <c r="C30" s="10" t="s">
        <v>198</v>
      </c>
      <c r="D30" s="10" t="str">
        <f t="shared" si="0"/>
        <v>50D2B Duurzaam: profiel 2 intensiteit B</v>
      </c>
    </row>
    <row r="31" spans="1:4" x14ac:dyDescent="0.2">
      <c r="A31" s="10">
        <v>2022</v>
      </c>
      <c r="B31" s="10" t="s">
        <v>42</v>
      </c>
      <c r="C31" s="10" t="s">
        <v>199</v>
      </c>
      <c r="D31" s="10" t="str">
        <f t="shared" si="0"/>
        <v>50D3A Duurzaam: profiel 3 intensiteit A</v>
      </c>
    </row>
    <row r="32" spans="1:4" x14ac:dyDescent="0.2">
      <c r="A32" s="10">
        <v>2022</v>
      </c>
      <c r="B32" s="10" t="s">
        <v>43</v>
      </c>
      <c r="C32" s="10" t="s">
        <v>200</v>
      </c>
      <c r="D32" s="10" t="str">
        <f t="shared" si="0"/>
        <v>50D3B Duurzaam: profiel 3 intensiteit B</v>
      </c>
    </row>
    <row r="33" spans="1:4" x14ac:dyDescent="0.2">
      <c r="A33" s="10">
        <v>2022</v>
      </c>
      <c r="B33" s="10" t="s">
        <v>44</v>
      </c>
      <c r="C33" s="10" t="s">
        <v>201</v>
      </c>
      <c r="D33" s="10" t="str">
        <f t="shared" si="0"/>
        <v>50D4A Duurzaam: profiel 4 intensiteit A</v>
      </c>
    </row>
    <row r="34" spans="1:4" x14ac:dyDescent="0.2">
      <c r="A34" s="10">
        <v>2022</v>
      </c>
      <c r="B34" s="10" t="s">
        <v>45</v>
      </c>
      <c r="C34" s="10" t="s">
        <v>202</v>
      </c>
      <c r="D34" s="10" t="str">
        <f t="shared" si="0"/>
        <v>50D4B Duurzaam: profiel 4 intensiteit B</v>
      </c>
    </row>
    <row r="35" spans="1:4" x14ac:dyDescent="0.2">
      <c r="A35" s="10">
        <v>2022</v>
      </c>
      <c r="B35" s="10" t="s">
        <v>46</v>
      </c>
      <c r="C35" s="10" t="s">
        <v>203</v>
      </c>
      <c r="D35" s="10" t="str">
        <f t="shared" si="0"/>
        <v>50D4C Duurzaam: profiel 4 intensiteit C</v>
      </c>
    </row>
    <row r="36" spans="1:4" x14ac:dyDescent="0.2">
      <c r="A36" s="10">
        <v>2022</v>
      </c>
      <c r="B36" s="10" t="s">
        <v>47</v>
      </c>
      <c r="C36" s="10" t="s">
        <v>204</v>
      </c>
      <c r="D36" s="10" t="str">
        <f t="shared" si="0"/>
        <v>50D4D Duurzaam: profiel 4 intensiteit D</v>
      </c>
    </row>
    <row r="37" spans="1:4" x14ac:dyDescent="0.2">
      <c r="A37" s="10">
        <v>2022</v>
      </c>
      <c r="B37" s="10" t="s">
        <v>48</v>
      </c>
      <c r="C37" s="10" t="s">
        <v>205</v>
      </c>
      <c r="D37" s="10" t="str">
        <f t="shared" si="0"/>
        <v>50D4E Duurzaam: profiel 4 intensiteit E</v>
      </c>
    </row>
    <row r="38" spans="1:4" x14ac:dyDescent="0.2">
      <c r="A38" s="10">
        <v>2022</v>
      </c>
      <c r="B38" s="10" t="s">
        <v>49</v>
      </c>
      <c r="C38" s="10" t="s">
        <v>206</v>
      </c>
      <c r="D38" s="10" t="str">
        <f t="shared" si="0"/>
        <v>50D4F Duurzaam: profiel 4 intensiteit F</v>
      </c>
    </row>
    <row r="39" spans="1:4" x14ac:dyDescent="0.2">
      <c r="A39" s="10">
        <v>2022</v>
      </c>
      <c r="B39" s="10" t="s">
        <v>50</v>
      </c>
      <c r="C39" s="10" t="s">
        <v>207</v>
      </c>
      <c r="D39" s="10" t="str">
        <f t="shared" si="0"/>
        <v>50D4G Duurzaam: profiel 4 intensiteit G</v>
      </c>
    </row>
    <row r="40" spans="1:4" x14ac:dyDescent="0.2">
      <c r="A40" s="10">
        <v>2022</v>
      </c>
      <c r="B40" s="10" t="s">
        <v>51</v>
      </c>
      <c r="C40" s="10" t="s">
        <v>208</v>
      </c>
      <c r="D40" s="10" t="str">
        <f t="shared" si="0"/>
        <v>50D4K Duurzaam: profiel 4 intensiteit K</v>
      </c>
    </row>
    <row r="41" spans="1:4" x14ac:dyDescent="0.2">
      <c r="A41" s="10">
        <v>2022</v>
      </c>
      <c r="B41" s="10" t="s">
        <v>52</v>
      </c>
      <c r="C41" s="10" t="s">
        <v>209</v>
      </c>
      <c r="D41" s="10" t="str">
        <f t="shared" si="0"/>
        <v>50D4L Duurzaam: profiel 4 intensiteit L</v>
      </c>
    </row>
    <row r="42" spans="1:4" x14ac:dyDescent="0.2">
      <c r="A42" s="10">
        <v>2022</v>
      </c>
      <c r="B42" s="10" t="s">
        <v>53</v>
      </c>
      <c r="C42" s="10" t="s">
        <v>210</v>
      </c>
      <c r="D42" s="10" t="str">
        <f t="shared" si="0"/>
        <v>50D4M Duurzaam: profiel 4 intensiteit M</v>
      </c>
    </row>
    <row r="43" spans="1:4" x14ac:dyDescent="0.2">
      <c r="A43" s="10">
        <v>2022</v>
      </c>
      <c r="B43" s="10" t="s">
        <v>54</v>
      </c>
      <c r="C43" s="10" t="s">
        <v>211</v>
      </c>
      <c r="D43" s="10" t="str">
        <f t="shared" si="0"/>
        <v>50D5A Duurzaam: profiel 5 intensiteit A</v>
      </c>
    </row>
    <row r="44" spans="1:4" x14ac:dyDescent="0.2">
      <c r="A44" s="10">
        <v>2022</v>
      </c>
      <c r="B44" s="10" t="s">
        <v>55</v>
      </c>
      <c r="C44" s="10" t="s">
        <v>212</v>
      </c>
      <c r="D44" s="10" t="str">
        <f t="shared" si="0"/>
        <v>50D5B Duurzaam: profiel 5 intensiteit B</v>
      </c>
    </row>
    <row r="45" spans="1:4" x14ac:dyDescent="0.2">
      <c r="A45" s="10">
        <v>2022</v>
      </c>
      <c r="B45" s="10" t="s">
        <v>56</v>
      </c>
      <c r="C45" s="10" t="s">
        <v>213</v>
      </c>
      <c r="D45" s="10" t="str">
        <f t="shared" si="0"/>
        <v>50D5C Duurzaam: profiel 5 intensiteit C</v>
      </c>
    </row>
    <row r="46" spans="1:4" x14ac:dyDescent="0.2">
      <c r="A46" s="10">
        <v>2022</v>
      </c>
      <c r="B46" s="10" t="s">
        <v>57</v>
      </c>
      <c r="C46" s="10" t="s">
        <v>214</v>
      </c>
      <c r="D46" s="10" t="str">
        <f t="shared" si="0"/>
        <v>50D5D Duurzaam: profiel 5 intensiteit D</v>
      </c>
    </row>
    <row r="47" spans="1:4" x14ac:dyDescent="0.2">
      <c r="A47" s="10">
        <v>2022</v>
      </c>
      <c r="B47" s="10" t="s">
        <v>58</v>
      </c>
      <c r="C47" s="10" t="s">
        <v>215</v>
      </c>
      <c r="D47" s="10" t="str">
        <f t="shared" si="0"/>
        <v>50D5E Duurzaam: profiel 5 intensiteit E</v>
      </c>
    </row>
    <row r="48" spans="1:4" x14ac:dyDescent="0.2">
      <c r="A48" s="10">
        <v>2022</v>
      </c>
      <c r="B48" s="10" t="s">
        <v>59</v>
      </c>
      <c r="C48" s="10" t="s">
        <v>216</v>
      </c>
      <c r="D48" s="10" t="str">
        <f t="shared" si="0"/>
        <v>50D5F Duurzaam: profiel 5 intensiteit F</v>
      </c>
    </row>
    <row r="49" spans="1:4" x14ac:dyDescent="0.2">
      <c r="A49" s="10">
        <v>2022</v>
      </c>
      <c r="B49" s="10" t="s">
        <v>60</v>
      </c>
      <c r="C49" s="10" t="s">
        <v>217</v>
      </c>
      <c r="D49" s="10" t="str">
        <f t="shared" si="0"/>
        <v>50D5K Duurzaam: profiel 5 intensiteit K</v>
      </c>
    </row>
    <row r="50" spans="1:4" x14ac:dyDescent="0.2">
      <c r="A50" s="10">
        <v>2022</v>
      </c>
      <c r="B50" s="10" t="s">
        <v>61</v>
      </c>
      <c r="C50" s="10" t="s">
        <v>218</v>
      </c>
      <c r="D50" s="10" t="str">
        <f t="shared" si="0"/>
        <v>50D5L Duurzaam: profiel 5 intensiteit L</v>
      </c>
    </row>
    <row r="51" spans="1:4" x14ac:dyDescent="0.2">
      <c r="A51" s="10">
        <v>2022</v>
      </c>
      <c r="B51" s="10" t="s">
        <v>62</v>
      </c>
      <c r="C51" s="10" t="s">
        <v>219</v>
      </c>
      <c r="D51" s="10" t="str">
        <f t="shared" si="0"/>
        <v>50D6A Duurzaam: profiel 6 intensiteit A</v>
      </c>
    </row>
    <row r="52" spans="1:4" x14ac:dyDescent="0.2">
      <c r="A52" s="10">
        <v>2022</v>
      </c>
      <c r="B52" s="10" t="s">
        <v>63</v>
      </c>
      <c r="C52" s="10" t="s">
        <v>220</v>
      </c>
      <c r="D52" s="10" t="str">
        <f t="shared" si="0"/>
        <v>50D6B Duurzaam: profiel 6 intensiteit B</v>
      </c>
    </row>
    <row r="53" spans="1:4" x14ac:dyDescent="0.2">
      <c r="A53" s="10">
        <v>2022</v>
      </c>
      <c r="B53" s="10" t="s">
        <v>64</v>
      </c>
      <c r="C53" s="10" t="s">
        <v>221</v>
      </c>
      <c r="D53" s="10" t="str">
        <f t="shared" si="0"/>
        <v>50D6C Duurzaam: profiel 6 intensiteit C</v>
      </c>
    </row>
    <row r="54" spans="1:4" x14ac:dyDescent="0.2">
      <c r="A54" s="10">
        <v>2022</v>
      </c>
      <c r="B54" s="10" t="s">
        <v>65</v>
      </c>
      <c r="C54" s="10" t="s">
        <v>222</v>
      </c>
      <c r="D54" s="10" t="str">
        <f t="shared" si="0"/>
        <v>50D6D Duurzaam: profiel 6 intensiteit D</v>
      </c>
    </row>
    <row r="55" spans="1:4" x14ac:dyDescent="0.2">
      <c r="A55" s="10">
        <v>2022</v>
      </c>
      <c r="B55" s="10" t="s">
        <v>66</v>
      </c>
      <c r="C55" s="10" t="s">
        <v>223</v>
      </c>
      <c r="D55" s="10" t="str">
        <f t="shared" si="0"/>
        <v>50D6E Duurzaam: profiel 6 intensiteit E</v>
      </c>
    </row>
    <row r="56" spans="1:4" x14ac:dyDescent="0.2">
      <c r="A56" s="10">
        <v>2022</v>
      </c>
      <c r="B56" s="10" t="s">
        <v>67</v>
      </c>
      <c r="C56" s="10" t="s">
        <v>224</v>
      </c>
      <c r="D56" s="10" t="str">
        <f t="shared" si="0"/>
        <v>50D6F Duurzaam: profiel 6 intensiteit F</v>
      </c>
    </row>
    <row r="57" spans="1:4" x14ac:dyDescent="0.2">
      <c r="A57" s="10">
        <v>2022</v>
      </c>
      <c r="B57" s="10" t="s">
        <v>68</v>
      </c>
      <c r="C57" s="10" t="s">
        <v>225</v>
      </c>
      <c r="D57" s="10" t="str">
        <f t="shared" si="0"/>
        <v>50D6G Duurzaam: profiel 6 intensiteit G</v>
      </c>
    </row>
    <row r="58" spans="1:4" x14ac:dyDescent="0.2">
      <c r="A58" s="10">
        <v>2022</v>
      </c>
      <c r="B58" s="10" t="s">
        <v>69</v>
      </c>
      <c r="C58" s="10" t="s">
        <v>228</v>
      </c>
      <c r="D58" s="10" t="str">
        <f t="shared" si="0"/>
        <v>50D6K Duurzaam: profiel 6 intensiteit K</v>
      </c>
    </row>
    <row r="59" spans="1:4" x14ac:dyDescent="0.2">
      <c r="A59" s="10">
        <v>2022</v>
      </c>
      <c r="B59" s="10" t="s">
        <v>70</v>
      </c>
      <c r="C59" s="10" t="s">
        <v>226</v>
      </c>
      <c r="D59" s="10" t="str">
        <f t="shared" si="0"/>
        <v>50D6L Duurzaam: profiel 6 intensiteit L</v>
      </c>
    </row>
    <row r="60" spans="1:4" x14ac:dyDescent="0.2">
      <c r="A60" s="10">
        <v>2022</v>
      </c>
      <c r="B60" s="10" t="s">
        <v>71</v>
      </c>
      <c r="C60" s="10" t="s">
        <v>227</v>
      </c>
      <c r="D60" s="10" t="str">
        <f t="shared" si="0"/>
        <v>50D6M Duurzaam: profiel 6 intensiteit M</v>
      </c>
    </row>
    <row r="61" spans="1:4" x14ac:dyDescent="0.2">
      <c r="A61" s="10">
        <v>2022</v>
      </c>
      <c r="B61" s="10" t="s">
        <v>72</v>
      </c>
      <c r="C61" s="10" t="s">
        <v>229</v>
      </c>
      <c r="D61" s="10" t="str">
        <f t="shared" si="0"/>
        <v>50D7A Duurzaam: profiel 7 intensiteit A</v>
      </c>
    </row>
    <row r="62" spans="1:4" x14ac:dyDescent="0.2">
      <c r="A62" s="10">
        <v>2022</v>
      </c>
      <c r="B62" s="10" t="s">
        <v>73</v>
      </c>
      <c r="C62" s="10" t="s">
        <v>230</v>
      </c>
      <c r="D62" s="10" t="str">
        <f t="shared" si="0"/>
        <v>50D7B Duurzaam: profiel 7 intensiteit B</v>
      </c>
    </row>
    <row r="63" spans="1:4" x14ac:dyDescent="0.2">
      <c r="A63" s="10">
        <v>2022</v>
      </c>
      <c r="B63" s="10" t="s">
        <v>74</v>
      </c>
      <c r="C63" s="10" t="s">
        <v>231</v>
      </c>
      <c r="D63" s="10" t="str">
        <f t="shared" si="0"/>
        <v>50D7C Duurzaam: profiel 7 intensiteit C</v>
      </c>
    </row>
    <row r="64" spans="1:4" x14ac:dyDescent="0.2">
      <c r="A64" s="10">
        <v>2022</v>
      </c>
      <c r="B64" s="10" t="s">
        <v>75</v>
      </c>
      <c r="C64" s="10" t="s">
        <v>232</v>
      </c>
      <c r="D64" s="10" t="str">
        <f t="shared" si="0"/>
        <v>50D7D Duurzaam: profiel 7 intensiteit D</v>
      </c>
    </row>
    <row r="65" spans="1:4" x14ac:dyDescent="0.2">
      <c r="A65" s="10">
        <v>2022</v>
      </c>
      <c r="B65" s="10" t="s">
        <v>76</v>
      </c>
      <c r="C65" s="10" t="s">
        <v>233</v>
      </c>
      <c r="D65" s="10" t="str">
        <f t="shared" si="0"/>
        <v>50D7E Duurzaam: profiel 7 intensiteit E</v>
      </c>
    </row>
    <row r="66" spans="1:4" x14ac:dyDescent="0.2">
      <c r="A66" s="10">
        <v>2022</v>
      </c>
      <c r="B66" s="10" t="s">
        <v>77</v>
      </c>
      <c r="C66" s="10" t="s">
        <v>234</v>
      </c>
      <c r="D66" s="10" t="str">
        <f t="shared" si="0"/>
        <v>50D7F Duurzaam: profiel 7 intensiteit F</v>
      </c>
    </row>
    <row r="67" spans="1:4" x14ac:dyDescent="0.2">
      <c r="A67" s="10">
        <v>2022</v>
      </c>
      <c r="B67" s="10" t="s">
        <v>78</v>
      </c>
      <c r="C67" s="10" t="s">
        <v>235</v>
      </c>
      <c r="D67" s="10" t="str">
        <f t="shared" si="0"/>
        <v>50D7K Duurzaam: profiel 7 intensiteit K</v>
      </c>
    </row>
    <row r="68" spans="1:4" x14ac:dyDescent="0.2">
      <c r="A68" s="10">
        <v>2022</v>
      </c>
      <c r="B68" s="10" t="s">
        <v>79</v>
      </c>
      <c r="C68" s="10" t="s">
        <v>236</v>
      </c>
      <c r="D68" s="10" t="str">
        <f t="shared" ref="D68:D131" si="1">B68 &amp; ( C68 )</f>
        <v>50D7L Duurzaam: profiel 7 intensiteit L</v>
      </c>
    </row>
    <row r="69" spans="1:4" x14ac:dyDescent="0.2">
      <c r="A69" s="10">
        <v>2022</v>
      </c>
      <c r="B69" s="10" t="s">
        <v>80</v>
      </c>
      <c r="C69" s="10" t="s">
        <v>237</v>
      </c>
      <c r="D69" s="10" t="str">
        <f t="shared" si="1"/>
        <v>50D8A Duurzaam: profiel 8 intensiteit A</v>
      </c>
    </row>
    <row r="70" spans="1:4" x14ac:dyDescent="0.2">
      <c r="A70" s="10">
        <v>2022</v>
      </c>
      <c r="B70" s="10" t="s">
        <v>81</v>
      </c>
      <c r="C70" s="10" t="s">
        <v>238</v>
      </c>
      <c r="D70" s="10" t="str">
        <f t="shared" si="1"/>
        <v>50D8B Duurzaam: profiel 8 intensiteit B</v>
      </c>
    </row>
    <row r="71" spans="1:4" x14ac:dyDescent="0.2">
      <c r="A71" s="10">
        <v>2022</v>
      </c>
      <c r="B71" s="10" t="s">
        <v>82</v>
      </c>
      <c r="C71" s="10" t="s">
        <v>239</v>
      </c>
      <c r="D71" s="10" t="str">
        <f t="shared" si="1"/>
        <v>50D8C Duurzaam: profiel 8 intensiteit C</v>
      </c>
    </row>
    <row r="72" spans="1:4" x14ac:dyDescent="0.2">
      <c r="A72" s="10">
        <v>2022</v>
      </c>
      <c r="B72" s="10" t="s">
        <v>83</v>
      </c>
      <c r="C72" s="10" t="s">
        <v>240</v>
      </c>
      <c r="D72" s="10" t="str">
        <f t="shared" si="1"/>
        <v>50D8D Duurzaam: profiel 8 intensiteit D</v>
      </c>
    </row>
    <row r="73" spans="1:4" x14ac:dyDescent="0.2">
      <c r="A73" s="10">
        <v>2022</v>
      </c>
      <c r="B73" s="10" t="s">
        <v>84</v>
      </c>
      <c r="C73" s="10" t="s">
        <v>302</v>
      </c>
      <c r="D73" s="10" t="str">
        <f t="shared" si="1"/>
        <v>50D8E Duurzaam: profiel 8 intensiteit E</v>
      </c>
    </row>
    <row r="74" spans="1:4" x14ac:dyDescent="0.2">
      <c r="A74" s="10">
        <v>2022</v>
      </c>
      <c r="B74" s="10" t="s">
        <v>85</v>
      </c>
      <c r="C74" s="10" t="s">
        <v>303</v>
      </c>
      <c r="D74" s="10" t="str">
        <f t="shared" si="1"/>
        <v>50D8F Duurzaam: profiel 8 intensiteit F</v>
      </c>
    </row>
    <row r="75" spans="1:4" x14ac:dyDescent="0.2">
      <c r="A75" s="10">
        <v>2022</v>
      </c>
      <c r="B75" s="10" t="s">
        <v>86</v>
      </c>
      <c r="C75" s="10" t="s">
        <v>304</v>
      </c>
      <c r="D75" s="10" t="str">
        <f t="shared" si="1"/>
        <v>50D8K Duurzaam: profiel 8 intensiteit K</v>
      </c>
    </row>
    <row r="76" spans="1:4" x14ac:dyDescent="0.2">
      <c r="A76" s="10">
        <v>2022</v>
      </c>
      <c r="B76" s="10" t="s">
        <v>87</v>
      </c>
      <c r="C76" s="10" t="s">
        <v>305</v>
      </c>
      <c r="D76" s="10" t="str">
        <f t="shared" si="1"/>
        <v>50D8L Duurzaam: profiel 8 intensiteit L</v>
      </c>
    </row>
    <row r="77" spans="1:4" x14ac:dyDescent="0.2">
      <c r="A77" s="10">
        <v>2022</v>
      </c>
      <c r="B77" s="10" t="s">
        <v>88</v>
      </c>
      <c r="C77" s="10" t="s">
        <v>306</v>
      </c>
      <c r="D77" s="10" t="str">
        <f t="shared" si="1"/>
        <v>50D9A Duurzaam: profiel 9 intensiteit A</v>
      </c>
    </row>
    <row r="78" spans="1:4" x14ac:dyDescent="0.2">
      <c r="A78" s="10">
        <v>2022</v>
      </c>
      <c r="B78" s="10" t="s">
        <v>89</v>
      </c>
      <c r="C78" s="10" t="s">
        <v>307</v>
      </c>
      <c r="D78" s="10" t="str">
        <f t="shared" si="1"/>
        <v>50D9B Duurzaam: profiel 9 intensiteit B</v>
      </c>
    </row>
    <row r="79" spans="1:4" x14ac:dyDescent="0.2">
      <c r="A79" s="10">
        <v>2022</v>
      </c>
      <c r="B79" s="10" t="s">
        <v>90</v>
      </c>
      <c r="C79" s="10" t="s">
        <v>308</v>
      </c>
      <c r="D79" s="10" t="str">
        <f t="shared" si="1"/>
        <v>50D9C Duurzaam: profiel 9 intensiteit C</v>
      </c>
    </row>
    <row r="80" spans="1:4" x14ac:dyDescent="0.2">
      <c r="A80" s="10">
        <v>2022</v>
      </c>
      <c r="B80" s="10" t="s">
        <v>91</v>
      </c>
      <c r="C80" s="10" t="s">
        <v>313</v>
      </c>
      <c r="D80" s="10" t="str">
        <f t="shared" si="1"/>
        <v>50D9D Duurzaam: profiel 9 intensiteit D</v>
      </c>
    </row>
    <row r="81" spans="1:4" x14ac:dyDescent="0.2">
      <c r="A81" s="10">
        <v>2022</v>
      </c>
      <c r="B81" s="10" t="s">
        <v>92</v>
      </c>
      <c r="C81" s="10" t="s">
        <v>309</v>
      </c>
      <c r="D81" s="10" t="str">
        <f t="shared" si="1"/>
        <v>50D9E Duurzaam: profiel 9 intensiteit E</v>
      </c>
    </row>
    <row r="82" spans="1:4" x14ac:dyDescent="0.2">
      <c r="A82" s="10">
        <v>2022</v>
      </c>
      <c r="B82" s="10" t="s">
        <v>93</v>
      </c>
      <c r="C82" s="10" t="s">
        <v>310</v>
      </c>
      <c r="D82" s="10" t="str">
        <f t="shared" si="1"/>
        <v>50D9F Duurzaam: profiel 9 intensiteit F</v>
      </c>
    </row>
    <row r="83" spans="1:4" x14ac:dyDescent="0.2">
      <c r="A83" s="10">
        <v>2022</v>
      </c>
      <c r="B83" s="10" t="s">
        <v>94</v>
      </c>
      <c r="C83" s="10" t="s">
        <v>311</v>
      </c>
      <c r="D83" s="10" t="str">
        <f t="shared" si="1"/>
        <v>50D9K Duurzaam: profiel 9 intensiteit K</v>
      </c>
    </row>
    <row r="84" spans="1:4" x14ac:dyDescent="0.2">
      <c r="A84" s="10">
        <v>2022</v>
      </c>
      <c r="B84" s="10" t="s">
        <v>95</v>
      </c>
      <c r="C84" s="10" t="s">
        <v>312</v>
      </c>
      <c r="D84" s="10" t="str">
        <f t="shared" si="1"/>
        <v>50D9L Duurzaam: profiel 9 intensiteit L</v>
      </c>
    </row>
    <row r="85" spans="1:4" x14ac:dyDescent="0.2">
      <c r="A85" s="10">
        <v>2022</v>
      </c>
      <c r="B85" s="10" t="s">
        <v>96</v>
      </c>
      <c r="C85" s="10" t="s">
        <v>314</v>
      </c>
      <c r="D85" s="10" t="str">
        <f t="shared" si="1"/>
        <v>50E01 Thuisplus Jeugd</v>
      </c>
    </row>
    <row r="86" spans="1:4" x14ac:dyDescent="0.2">
      <c r="A86" s="10">
        <v>2022</v>
      </c>
      <c r="B86" s="10" t="s">
        <v>97</v>
      </c>
      <c r="C86" s="10" t="s">
        <v>315</v>
      </c>
      <c r="D86" s="10" t="str">
        <f t="shared" si="1"/>
        <v>50E02 Medicatiecontrole</v>
      </c>
    </row>
    <row r="87" spans="1:4" x14ac:dyDescent="0.2">
      <c r="A87" s="10">
        <v>2022</v>
      </c>
      <c r="B87" s="10" t="s">
        <v>98</v>
      </c>
      <c r="C87" s="10" t="s">
        <v>300</v>
      </c>
      <c r="D87" s="10" t="str">
        <f t="shared" si="1"/>
        <v>50H0A Herstel: profiel 10 intensiteit A</v>
      </c>
    </row>
    <row r="88" spans="1:4" x14ac:dyDescent="0.2">
      <c r="A88" s="10">
        <v>2022</v>
      </c>
      <c r="B88" s="10" t="s">
        <v>99</v>
      </c>
      <c r="C88" s="10" t="s">
        <v>301</v>
      </c>
      <c r="D88" s="10" t="str">
        <f t="shared" si="1"/>
        <v>50H0B Herstel: profiel 10 intensiteit B</v>
      </c>
    </row>
    <row r="89" spans="1:4" x14ac:dyDescent="0.2">
      <c r="A89" s="10">
        <v>2022</v>
      </c>
      <c r="B89" s="10" t="s">
        <v>100</v>
      </c>
      <c r="C89" s="10" t="s">
        <v>296</v>
      </c>
      <c r="D89" s="10" t="str">
        <f t="shared" si="1"/>
        <v>50H0C Herstel: profiel 10 intensiteit C</v>
      </c>
    </row>
    <row r="90" spans="1:4" x14ac:dyDescent="0.2">
      <c r="A90" s="10">
        <v>2022</v>
      </c>
      <c r="B90" s="10" t="s">
        <v>101</v>
      </c>
      <c r="C90" s="10" t="s">
        <v>297</v>
      </c>
      <c r="D90" s="10" t="str">
        <f t="shared" si="1"/>
        <v>50H0D Herstel: profiel 10 intensiteit D</v>
      </c>
    </row>
    <row r="91" spans="1:4" x14ac:dyDescent="0.2">
      <c r="A91" s="10">
        <v>2022</v>
      </c>
      <c r="B91" s="10" t="s">
        <v>102</v>
      </c>
      <c r="C91" s="10" t="s">
        <v>298</v>
      </c>
      <c r="D91" s="10" t="str">
        <f t="shared" si="1"/>
        <v>50H0E Herstel: profiel 10 intensiteit E</v>
      </c>
    </row>
    <row r="92" spans="1:4" x14ac:dyDescent="0.2">
      <c r="A92" s="10">
        <v>2022</v>
      </c>
      <c r="B92" s="10" t="s">
        <v>103</v>
      </c>
      <c r="C92" s="10" t="s">
        <v>299</v>
      </c>
      <c r="D92" s="10" t="str">
        <f t="shared" si="1"/>
        <v>50H0F Herstel: profiel 10 intensiteit F</v>
      </c>
    </row>
    <row r="93" spans="1:4" x14ac:dyDescent="0.2">
      <c r="A93" s="10">
        <v>2022</v>
      </c>
      <c r="B93" s="10" t="s">
        <v>104</v>
      </c>
      <c r="C93" s="10" t="s">
        <v>316</v>
      </c>
      <c r="D93" s="10" t="str">
        <f t="shared" si="1"/>
        <v>50H0G BEC Traject 2</v>
      </c>
    </row>
    <row r="94" spans="1:4" x14ac:dyDescent="0.2">
      <c r="A94" s="10">
        <v>2022</v>
      </c>
      <c r="B94" s="10" t="s">
        <v>105</v>
      </c>
      <c r="C94" s="10" t="s">
        <v>247</v>
      </c>
      <c r="D94" s="10" t="str">
        <f t="shared" si="1"/>
        <v>50H0K Herstel: profiel 10 intensiteit K</v>
      </c>
    </row>
    <row r="95" spans="1:4" x14ac:dyDescent="0.2">
      <c r="A95" s="10">
        <v>2022</v>
      </c>
      <c r="B95" s="10" t="s">
        <v>106</v>
      </c>
      <c r="C95" s="10" t="s">
        <v>248</v>
      </c>
      <c r="D95" s="10" t="str">
        <f t="shared" si="1"/>
        <v>50H0L Herstel: profiel 10 intensiteit L</v>
      </c>
    </row>
    <row r="96" spans="1:4" x14ac:dyDescent="0.2">
      <c r="A96" s="10">
        <v>2022</v>
      </c>
      <c r="B96" s="10" t="s">
        <v>107</v>
      </c>
      <c r="C96" s="10" t="s">
        <v>249</v>
      </c>
      <c r="D96" s="10" t="str">
        <f t="shared" si="1"/>
        <v>50H1A Herstel: profiel 1 intensiteit A</v>
      </c>
    </row>
    <row r="97" spans="1:4" x14ac:dyDescent="0.2">
      <c r="A97" s="10">
        <v>2022</v>
      </c>
      <c r="B97" s="10" t="s">
        <v>108</v>
      </c>
      <c r="C97" s="10" t="s">
        <v>250</v>
      </c>
      <c r="D97" s="10" t="str">
        <f t="shared" si="1"/>
        <v>50H1B Herstel: profiel 1 intensiteit B</v>
      </c>
    </row>
    <row r="98" spans="1:4" x14ac:dyDescent="0.2">
      <c r="A98" s="10">
        <v>2022</v>
      </c>
      <c r="B98" s="10" t="s">
        <v>109</v>
      </c>
      <c r="C98" s="10" t="s">
        <v>251</v>
      </c>
      <c r="D98" s="10" t="str">
        <f t="shared" si="1"/>
        <v>50H2A Herstel: profiel 2 intensiteit A</v>
      </c>
    </row>
    <row r="99" spans="1:4" x14ac:dyDescent="0.2">
      <c r="A99" s="10">
        <v>2022</v>
      </c>
      <c r="B99" s="10" t="s">
        <v>110</v>
      </c>
      <c r="C99" s="10" t="s">
        <v>252</v>
      </c>
      <c r="D99" s="10" t="str">
        <f t="shared" si="1"/>
        <v>50H2B Herstel: profiel 2 intensiteit B</v>
      </c>
    </row>
    <row r="100" spans="1:4" x14ac:dyDescent="0.2">
      <c r="A100" s="10">
        <v>2022</v>
      </c>
      <c r="B100" s="10" t="s">
        <v>111</v>
      </c>
      <c r="C100" s="10" t="s">
        <v>253</v>
      </c>
      <c r="D100" s="10" t="str">
        <f t="shared" si="1"/>
        <v>50H3A Herstel: profiel 3 intensiteit A</v>
      </c>
    </row>
    <row r="101" spans="1:4" x14ac:dyDescent="0.2">
      <c r="A101" s="10">
        <v>2022</v>
      </c>
      <c r="B101" s="10" t="s">
        <v>112</v>
      </c>
      <c r="C101" s="10" t="s">
        <v>254</v>
      </c>
      <c r="D101" s="10" t="str">
        <f t="shared" si="1"/>
        <v>50H3B Herstel: profiel 3 intensiteit B</v>
      </c>
    </row>
    <row r="102" spans="1:4" x14ac:dyDescent="0.2">
      <c r="A102" s="10">
        <v>2022</v>
      </c>
      <c r="B102" s="10" t="s">
        <v>113</v>
      </c>
      <c r="C102" s="10" t="s">
        <v>255</v>
      </c>
      <c r="D102" s="10" t="str">
        <f t="shared" si="1"/>
        <v>50H4A Herstel: profiel 4 intensiteit A</v>
      </c>
    </row>
    <row r="103" spans="1:4" x14ac:dyDescent="0.2">
      <c r="A103" s="10">
        <v>2022</v>
      </c>
      <c r="B103" s="10" t="s">
        <v>114</v>
      </c>
      <c r="C103" s="10" t="s">
        <v>256</v>
      </c>
      <c r="D103" s="10" t="str">
        <f t="shared" si="1"/>
        <v>50H4B Herstel: profiel 4 intensiteit B</v>
      </c>
    </row>
    <row r="104" spans="1:4" x14ac:dyDescent="0.2">
      <c r="A104" s="10">
        <v>2022</v>
      </c>
      <c r="B104" s="10" t="s">
        <v>115</v>
      </c>
      <c r="C104" s="10" t="s">
        <v>257</v>
      </c>
      <c r="D104" s="10" t="str">
        <f t="shared" si="1"/>
        <v>50H4C Herstel: profiel 4 intensiteit C</v>
      </c>
    </row>
    <row r="105" spans="1:4" x14ac:dyDescent="0.2">
      <c r="A105" s="10">
        <v>2022</v>
      </c>
      <c r="B105" s="10" t="s">
        <v>116</v>
      </c>
      <c r="C105" s="10" t="s">
        <v>258</v>
      </c>
      <c r="D105" s="10" t="str">
        <f t="shared" si="1"/>
        <v>50H4D Herstel: profiel 4 intensiteit D</v>
      </c>
    </row>
    <row r="106" spans="1:4" x14ac:dyDescent="0.2">
      <c r="A106" s="10">
        <v>2022</v>
      </c>
      <c r="B106" s="10" t="s">
        <v>117</v>
      </c>
      <c r="C106" s="10" t="s">
        <v>259</v>
      </c>
      <c r="D106" s="10" t="str">
        <f t="shared" si="1"/>
        <v>50H4E Herstel: profiel 4 intensiteit E</v>
      </c>
    </row>
    <row r="107" spans="1:4" x14ac:dyDescent="0.2">
      <c r="A107" s="10">
        <v>2022</v>
      </c>
      <c r="B107" s="10" t="s">
        <v>118</v>
      </c>
      <c r="C107" s="10" t="s">
        <v>260</v>
      </c>
      <c r="D107" s="10" t="str">
        <f t="shared" si="1"/>
        <v>50H4F Herstel: profiel 4 intensiteit F</v>
      </c>
    </row>
    <row r="108" spans="1:4" x14ac:dyDescent="0.2">
      <c r="A108" s="10">
        <v>2022</v>
      </c>
      <c r="B108" s="10" t="s">
        <v>119</v>
      </c>
      <c r="C108" s="10" t="s">
        <v>261</v>
      </c>
      <c r="D108" s="10" t="str">
        <f t="shared" si="1"/>
        <v>50H4G Herstel: profiel 4 intensiteit G</v>
      </c>
    </row>
    <row r="109" spans="1:4" x14ac:dyDescent="0.2">
      <c r="A109" s="10">
        <v>2022</v>
      </c>
      <c r="B109" s="10" t="s">
        <v>120</v>
      </c>
      <c r="C109" s="10" t="s">
        <v>262</v>
      </c>
      <c r="D109" s="10" t="str">
        <f t="shared" si="1"/>
        <v>50H4K Herstel: profiel 4 intensiteit K</v>
      </c>
    </row>
    <row r="110" spans="1:4" x14ac:dyDescent="0.2">
      <c r="A110" s="10">
        <v>2022</v>
      </c>
      <c r="B110" s="10" t="s">
        <v>121</v>
      </c>
      <c r="C110" s="10" t="s">
        <v>263</v>
      </c>
      <c r="D110" s="10" t="str">
        <f t="shared" si="1"/>
        <v>50H4L Herstel: profiel 4 intensiteit L</v>
      </c>
    </row>
    <row r="111" spans="1:4" x14ac:dyDescent="0.2">
      <c r="A111" s="10">
        <v>2022</v>
      </c>
      <c r="B111" s="10" t="s">
        <v>122</v>
      </c>
      <c r="C111" s="10" t="s">
        <v>264</v>
      </c>
      <c r="D111" s="10" t="str">
        <f t="shared" si="1"/>
        <v>50H4M Herstel: profiel 4 intensiteit M</v>
      </c>
    </row>
    <row r="112" spans="1:4" x14ac:dyDescent="0.2">
      <c r="A112" s="10">
        <v>2022</v>
      </c>
      <c r="B112" s="10" t="s">
        <v>123</v>
      </c>
      <c r="C112" s="10" t="s">
        <v>265</v>
      </c>
      <c r="D112" s="10" t="str">
        <f t="shared" si="1"/>
        <v>50H5A Herstel: profiel 5 intensiteit A</v>
      </c>
    </row>
    <row r="113" spans="1:4" x14ac:dyDescent="0.2">
      <c r="A113" s="10">
        <v>2022</v>
      </c>
      <c r="B113" s="10" t="s">
        <v>124</v>
      </c>
      <c r="C113" s="10" t="s">
        <v>266</v>
      </c>
      <c r="D113" s="10" t="str">
        <f t="shared" si="1"/>
        <v>50H5B Herstel: profiel 5 intensiteit B</v>
      </c>
    </row>
    <row r="114" spans="1:4" x14ac:dyDescent="0.2">
      <c r="A114" s="10">
        <v>2022</v>
      </c>
      <c r="B114" s="10" t="s">
        <v>125</v>
      </c>
      <c r="C114" s="10" t="s">
        <v>267</v>
      </c>
      <c r="D114" s="10" t="str">
        <f t="shared" si="1"/>
        <v>50H5C Herstel: profiel 5 intensiteit C</v>
      </c>
    </row>
    <row r="115" spans="1:4" x14ac:dyDescent="0.2">
      <c r="A115" s="10">
        <v>2022</v>
      </c>
      <c r="B115" s="10" t="s">
        <v>126</v>
      </c>
      <c r="C115" s="10" t="s">
        <v>268</v>
      </c>
      <c r="D115" s="10" t="str">
        <f t="shared" si="1"/>
        <v>50H5D Herstel: profiel 5 intensiteit D</v>
      </c>
    </row>
    <row r="116" spans="1:4" x14ac:dyDescent="0.2">
      <c r="A116" s="10">
        <v>2022</v>
      </c>
      <c r="B116" s="10" t="s">
        <v>127</v>
      </c>
      <c r="C116" s="10" t="s">
        <v>269</v>
      </c>
      <c r="D116" s="10" t="str">
        <f t="shared" si="1"/>
        <v>50H5E Herstel: profiel 5 intensiteit E</v>
      </c>
    </row>
    <row r="117" spans="1:4" x14ac:dyDescent="0.2">
      <c r="A117" s="10">
        <v>2022</v>
      </c>
      <c r="B117" s="10" t="s">
        <v>128</v>
      </c>
      <c r="C117" s="10" t="s">
        <v>270</v>
      </c>
      <c r="D117" s="10" t="str">
        <f t="shared" si="1"/>
        <v>50H5F Herstel: profiel 5 intensiteit F</v>
      </c>
    </row>
    <row r="118" spans="1:4" x14ac:dyDescent="0.2">
      <c r="A118" s="10">
        <v>2022</v>
      </c>
      <c r="B118" s="10" t="s">
        <v>129</v>
      </c>
      <c r="C118" s="10" t="s">
        <v>271</v>
      </c>
      <c r="D118" s="10" t="str">
        <f t="shared" si="1"/>
        <v>50H5K Herstel: profiel 5 intensiteit K</v>
      </c>
    </row>
    <row r="119" spans="1:4" x14ac:dyDescent="0.2">
      <c r="A119" s="10">
        <v>2022</v>
      </c>
      <c r="B119" s="10" t="s">
        <v>130</v>
      </c>
      <c r="C119" s="10" t="s">
        <v>272</v>
      </c>
      <c r="D119" s="10" t="str">
        <f t="shared" si="1"/>
        <v>50H5L Herstel: profiel 5 intensiteit L</v>
      </c>
    </row>
    <row r="120" spans="1:4" x14ac:dyDescent="0.2">
      <c r="A120" s="10">
        <v>2022</v>
      </c>
      <c r="B120" s="10" t="s">
        <v>131</v>
      </c>
      <c r="C120" s="10" t="s">
        <v>273</v>
      </c>
      <c r="D120" s="10" t="str">
        <f t="shared" si="1"/>
        <v>50H6A Herstel: profiel 6 intensiteit A</v>
      </c>
    </row>
    <row r="121" spans="1:4" x14ac:dyDescent="0.2">
      <c r="A121" s="10">
        <v>2022</v>
      </c>
      <c r="B121" s="10" t="s">
        <v>132</v>
      </c>
      <c r="C121" s="10" t="s">
        <v>274</v>
      </c>
      <c r="D121" s="10" t="str">
        <f t="shared" si="1"/>
        <v>50H6B Herstel: profiel 6 intensiteit B</v>
      </c>
    </row>
    <row r="122" spans="1:4" x14ac:dyDescent="0.2">
      <c r="A122" s="10">
        <v>2022</v>
      </c>
      <c r="B122" s="10" t="s">
        <v>133</v>
      </c>
      <c r="C122" s="10" t="s">
        <v>275</v>
      </c>
      <c r="D122" s="10" t="str">
        <f t="shared" si="1"/>
        <v>50H6C Herstel: profiel 6 intensiteit C</v>
      </c>
    </row>
    <row r="123" spans="1:4" x14ac:dyDescent="0.2">
      <c r="A123" s="10">
        <v>2022</v>
      </c>
      <c r="B123" s="10" t="s">
        <v>134</v>
      </c>
      <c r="C123" s="10" t="s">
        <v>276</v>
      </c>
      <c r="D123" s="10" t="str">
        <f t="shared" si="1"/>
        <v>50H6D Herstel: profiel 6 intensiteit D</v>
      </c>
    </row>
    <row r="124" spans="1:4" x14ac:dyDescent="0.2">
      <c r="A124" s="10">
        <v>2022</v>
      </c>
      <c r="B124" s="10" t="s">
        <v>135</v>
      </c>
      <c r="C124" s="10" t="s">
        <v>277</v>
      </c>
      <c r="D124" s="10" t="str">
        <f t="shared" si="1"/>
        <v>50H6E Herstel: profiel 6 intensiteit E</v>
      </c>
    </row>
    <row r="125" spans="1:4" x14ac:dyDescent="0.2">
      <c r="A125" s="10">
        <v>2022</v>
      </c>
      <c r="B125" s="10" t="s">
        <v>136</v>
      </c>
      <c r="C125" s="10" t="s">
        <v>278</v>
      </c>
      <c r="D125" s="10" t="str">
        <f t="shared" si="1"/>
        <v>50H6F Herstel: profiel 6 intensiteit F</v>
      </c>
    </row>
    <row r="126" spans="1:4" x14ac:dyDescent="0.2">
      <c r="A126" s="10">
        <v>2022</v>
      </c>
      <c r="B126" s="10" t="s">
        <v>137</v>
      </c>
      <c r="C126" s="10" t="s">
        <v>279</v>
      </c>
      <c r="D126" s="10" t="str">
        <f t="shared" si="1"/>
        <v>50H6G Herstel: profiel 6 intensiteit G</v>
      </c>
    </row>
    <row r="127" spans="1:4" x14ac:dyDescent="0.2">
      <c r="A127" s="10">
        <v>2022</v>
      </c>
      <c r="B127" s="10" t="s">
        <v>138</v>
      </c>
      <c r="C127" s="10" t="s">
        <v>280</v>
      </c>
      <c r="D127" s="10" t="str">
        <f t="shared" si="1"/>
        <v>50H6K Herstel: profiel 6 intensiteit K</v>
      </c>
    </row>
    <row r="128" spans="1:4" x14ac:dyDescent="0.2">
      <c r="A128" s="10">
        <v>2022</v>
      </c>
      <c r="B128" s="10" t="s">
        <v>139</v>
      </c>
      <c r="C128" s="10" t="s">
        <v>281</v>
      </c>
      <c r="D128" s="10" t="str">
        <f t="shared" si="1"/>
        <v>50H6L Herstel: profiel 6 intensiteit L</v>
      </c>
    </row>
    <row r="129" spans="1:4" x14ac:dyDescent="0.2">
      <c r="A129" s="10">
        <v>2022</v>
      </c>
      <c r="B129" s="10" t="s">
        <v>140</v>
      </c>
      <c r="C129" s="10" t="s">
        <v>282</v>
      </c>
      <c r="D129" s="10" t="str">
        <f t="shared" si="1"/>
        <v>50H6M Herstel: profiel 6 intensiteit M</v>
      </c>
    </row>
    <row r="130" spans="1:4" x14ac:dyDescent="0.2">
      <c r="A130" s="10">
        <v>2022</v>
      </c>
      <c r="B130" s="10" t="s">
        <v>141</v>
      </c>
      <c r="C130" s="10" t="s">
        <v>283</v>
      </c>
      <c r="D130" s="10" t="str">
        <f t="shared" si="1"/>
        <v>50H7A Herstel: profiel 7 intensiteit A</v>
      </c>
    </row>
    <row r="131" spans="1:4" x14ac:dyDescent="0.2">
      <c r="A131" s="10">
        <v>2022</v>
      </c>
      <c r="B131" s="10" t="s">
        <v>142</v>
      </c>
      <c r="C131" s="10" t="s">
        <v>284</v>
      </c>
      <c r="D131" s="10" t="str">
        <f t="shared" si="1"/>
        <v>50H7B Herstel: profiel 7 intensiteit B</v>
      </c>
    </row>
    <row r="132" spans="1:4" x14ac:dyDescent="0.2">
      <c r="A132" s="10">
        <v>2022</v>
      </c>
      <c r="B132" s="10" t="s">
        <v>143</v>
      </c>
      <c r="C132" s="10" t="s">
        <v>285</v>
      </c>
      <c r="D132" s="10" t="str">
        <f t="shared" ref="D132:D153" si="2">B132 &amp; ( C132 )</f>
        <v>50H7C Herstel: profiel 7 intensiteit C</v>
      </c>
    </row>
    <row r="133" spans="1:4" x14ac:dyDescent="0.2">
      <c r="A133" s="10">
        <v>2022</v>
      </c>
      <c r="B133" s="10" t="s">
        <v>144</v>
      </c>
      <c r="C133" s="10" t="s">
        <v>286</v>
      </c>
      <c r="D133" s="10" t="str">
        <f t="shared" si="2"/>
        <v>50H7D Herstel: profiel 7 intensiteit D</v>
      </c>
    </row>
    <row r="134" spans="1:4" x14ac:dyDescent="0.2">
      <c r="A134" s="10">
        <v>2022</v>
      </c>
      <c r="B134" s="10" t="s">
        <v>145</v>
      </c>
      <c r="C134" s="10" t="s">
        <v>287</v>
      </c>
      <c r="D134" s="10" t="str">
        <f t="shared" si="2"/>
        <v>50H7E Herstel: profiel 7 intensiteit E</v>
      </c>
    </row>
    <row r="135" spans="1:4" x14ac:dyDescent="0.2">
      <c r="A135" s="10">
        <v>2022</v>
      </c>
      <c r="B135" s="10" t="s">
        <v>146</v>
      </c>
      <c r="C135" s="10" t="s">
        <v>288</v>
      </c>
      <c r="D135" s="10" t="str">
        <f t="shared" si="2"/>
        <v>50H7F Herstel: profiel 7 intensiteit F</v>
      </c>
    </row>
    <row r="136" spans="1:4" x14ac:dyDescent="0.2">
      <c r="A136" s="10">
        <v>2022</v>
      </c>
      <c r="B136" s="10" t="s">
        <v>147</v>
      </c>
      <c r="C136" s="10" t="s">
        <v>289</v>
      </c>
      <c r="D136" s="10" t="str">
        <f t="shared" si="2"/>
        <v>50H7K Herstel: profiel 7 intensiteit K</v>
      </c>
    </row>
    <row r="137" spans="1:4" x14ac:dyDescent="0.2">
      <c r="A137" s="10">
        <v>2022</v>
      </c>
      <c r="B137" s="10" t="s">
        <v>148</v>
      </c>
      <c r="C137" s="10" t="s">
        <v>290</v>
      </c>
      <c r="D137" s="10" t="str">
        <f t="shared" si="2"/>
        <v>50H7L Herstel: profiel 7 intensiteit L</v>
      </c>
    </row>
    <row r="138" spans="1:4" x14ac:dyDescent="0.2">
      <c r="A138" s="10">
        <v>2022</v>
      </c>
      <c r="B138" s="10" t="s">
        <v>149</v>
      </c>
      <c r="C138" s="10" t="s">
        <v>291</v>
      </c>
      <c r="D138" s="10" t="str">
        <f t="shared" si="2"/>
        <v>50H8A Herstel: profiel 8 intensiteit A</v>
      </c>
    </row>
    <row r="139" spans="1:4" x14ac:dyDescent="0.2">
      <c r="A139" s="10">
        <v>2022</v>
      </c>
      <c r="B139" s="10" t="s">
        <v>150</v>
      </c>
      <c r="C139" s="10" t="s">
        <v>292</v>
      </c>
      <c r="D139" s="10" t="str">
        <f t="shared" si="2"/>
        <v>50H8B Herstel: profiel 8 intensiteit B</v>
      </c>
    </row>
    <row r="140" spans="1:4" x14ac:dyDescent="0.2">
      <c r="A140" s="10">
        <v>2022</v>
      </c>
      <c r="B140" s="10" t="s">
        <v>151</v>
      </c>
      <c r="C140" s="10" t="s">
        <v>293</v>
      </c>
      <c r="D140" s="10" t="str">
        <f t="shared" si="2"/>
        <v>50H8C Herstel: profiel 8 intensiteit C</v>
      </c>
    </row>
    <row r="141" spans="1:4" x14ac:dyDescent="0.2">
      <c r="A141" s="10">
        <v>2022</v>
      </c>
      <c r="B141" s="10" t="s">
        <v>152</v>
      </c>
      <c r="C141" s="10" t="s">
        <v>294</v>
      </c>
      <c r="D141" s="10" t="str">
        <f t="shared" si="2"/>
        <v>50H8D Herstel: profiel 8 intensiteit D</v>
      </c>
    </row>
    <row r="142" spans="1:4" x14ac:dyDescent="0.2">
      <c r="A142" s="10">
        <v>2022</v>
      </c>
      <c r="B142" s="10" t="s">
        <v>153</v>
      </c>
      <c r="C142" s="10" t="s">
        <v>295</v>
      </c>
      <c r="D142" s="10" t="str">
        <f t="shared" si="2"/>
        <v>50H8E Herstel: profiel 8 intensiteit E</v>
      </c>
    </row>
    <row r="143" spans="1:4" x14ac:dyDescent="0.2">
      <c r="A143" s="10">
        <v>2022</v>
      </c>
      <c r="B143" s="10" t="s">
        <v>154</v>
      </c>
      <c r="C143" s="10" t="s">
        <v>246</v>
      </c>
      <c r="D143" s="10" t="str">
        <f t="shared" si="2"/>
        <v>50H8F Herstel: profiel 8 intensiteit F</v>
      </c>
    </row>
    <row r="144" spans="1:4" x14ac:dyDescent="0.2">
      <c r="A144" s="10">
        <v>2022</v>
      </c>
      <c r="B144" s="10" t="s">
        <v>155</v>
      </c>
      <c r="C144" s="10" t="s">
        <v>245</v>
      </c>
      <c r="D144" s="10" t="str">
        <f t="shared" si="2"/>
        <v>50H8K Herstel: profiel 8 intensiteit K</v>
      </c>
    </row>
    <row r="145" spans="1:4" x14ac:dyDescent="0.2">
      <c r="A145" s="10">
        <v>2022</v>
      </c>
      <c r="B145" s="10" t="s">
        <v>156</v>
      </c>
      <c r="C145" s="10" t="s">
        <v>244</v>
      </c>
      <c r="D145" s="10" t="str">
        <f t="shared" si="2"/>
        <v>50H8L Herstel: profiel 8 intensiteit L</v>
      </c>
    </row>
    <row r="146" spans="1:4" x14ac:dyDescent="0.2">
      <c r="A146" s="10">
        <v>2022</v>
      </c>
      <c r="B146" s="10" t="s">
        <v>157</v>
      </c>
      <c r="C146" s="10" t="s">
        <v>243</v>
      </c>
      <c r="D146" s="10" t="str">
        <f t="shared" si="2"/>
        <v>50H9A Herstel: profiel 9 intensiteit A</v>
      </c>
    </row>
    <row r="147" spans="1:4" x14ac:dyDescent="0.2">
      <c r="A147" s="10">
        <v>2022</v>
      </c>
      <c r="B147" s="10" t="s">
        <v>158</v>
      </c>
      <c r="C147" s="10" t="s">
        <v>242</v>
      </c>
      <c r="D147" s="10" t="str">
        <f t="shared" si="2"/>
        <v>50H9B Herstel: profiel 9 intensiteit B</v>
      </c>
    </row>
    <row r="148" spans="1:4" x14ac:dyDescent="0.2">
      <c r="A148" s="10">
        <v>2022</v>
      </c>
      <c r="B148" s="10" t="s">
        <v>159</v>
      </c>
      <c r="C148" s="10" t="s">
        <v>241</v>
      </c>
      <c r="D148" s="10" t="str">
        <f t="shared" si="2"/>
        <v>50H9C Herstel: profiel 9 intensiteit C</v>
      </c>
    </row>
    <row r="149" spans="1:4" x14ac:dyDescent="0.2">
      <c r="A149" s="10">
        <v>2022</v>
      </c>
      <c r="B149" s="10" t="s">
        <v>160</v>
      </c>
      <c r="C149" s="10" t="s">
        <v>177</v>
      </c>
      <c r="D149" s="10" t="str">
        <f t="shared" si="2"/>
        <v>50H9D Herstel: profiel 9 intensiteit D</v>
      </c>
    </row>
    <row r="150" spans="1:4" x14ac:dyDescent="0.2">
      <c r="A150" s="10">
        <v>2022</v>
      </c>
      <c r="B150" s="10" t="s">
        <v>161</v>
      </c>
      <c r="C150" s="10" t="s">
        <v>176</v>
      </c>
      <c r="D150" s="10" t="str">
        <f t="shared" si="2"/>
        <v>50H9E Herstel: profiel 9 intensiteit E</v>
      </c>
    </row>
    <row r="151" spans="1:4" x14ac:dyDescent="0.2">
      <c r="A151" s="10">
        <v>2022</v>
      </c>
      <c r="B151" s="10" t="s">
        <v>162</v>
      </c>
      <c r="C151" s="10" t="s">
        <v>175</v>
      </c>
      <c r="D151" s="10" t="str">
        <f t="shared" si="2"/>
        <v>50H9F Herstel: profiel 9 intensiteit F</v>
      </c>
    </row>
    <row r="152" spans="1:4" x14ac:dyDescent="0.2">
      <c r="A152" s="10">
        <v>2022</v>
      </c>
      <c r="B152" s="10" t="s">
        <v>163</v>
      </c>
      <c r="C152" s="10" t="s">
        <v>174</v>
      </c>
      <c r="D152" s="10" t="str">
        <f t="shared" si="2"/>
        <v>50H9K Herstel: profiel 9 intensiteit K</v>
      </c>
    </row>
    <row r="153" spans="1:4" x14ac:dyDescent="0.2">
      <c r="A153" s="10">
        <v>2022</v>
      </c>
      <c r="B153" s="10" t="s">
        <v>164</v>
      </c>
      <c r="C153" s="10" t="s">
        <v>173</v>
      </c>
      <c r="D153" s="10" t="str">
        <f t="shared" si="2"/>
        <v>50H9L Herstel: profiel 9 intensiteit L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5EE8B-A16B-466B-BE89-47B1437F5FE6}">
  <dimension ref="A1:C77"/>
  <sheetViews>
    <sheetView topLeftCell="A28" workbookViewId="0">
      <selection activeCell="G58" sqref="G58"/>
    </sheetView>
  </sheetViews>
  <sheetFormatPr defaultRowHeight="12.75" x14ac:dyDescent="0.2"/>
  <cols>
    <col min="1" max="1" width="22.7109375" customWidth="1"/>
    <col min="2" max="2" width="46.42578125" customWidth="1"/>
    <col min="3" max="3" width="55.42578125" customWidth="1"/>
  </cols>
  <sheetData>
    <row r="1" spans="1:3" ht="15" x14ac:dyDescent="0.2">
      <c r="A1" s="24" t="s">
        <v>367</v>
      </c>
      <c r="B1" s="24" t="s">
        <v>368</v>
      </c>
    </row>
    <row r="2" spans="1:3" x14ac:dyDescent="0.2">
      <c r="A2" s="25" t="s">
        <v>369</v>
      </c>
      <c r="B2" s="25" t="s">
        <v>370</v>
      </c>
      <c r="C2" s="26" t="str">
        <f>CONCATENATE(A2," ",B2)</f>
        <v>50HA1 Herstel: Profiel A intensiteit 1</v>
      </c>
    </row>
    <row r="3" spans="1:3" x14ac:dyDescent="0.2">
      <c r="A3" s="25" t="s">
        <v>371</v>
      </c>
      <c r="B3" s="25" t="s">
        <v>372</v>
      </c>
      <c r="C3" s="26" t="str">
        <f t="shared" ref="C3:C65" si="0">CONCATENATE(A3," ",B3)</f>
        <v>50HA2 Herstel: Profiel A intensiteit 2</v>
      </c>
    </row>
    <row r="4" spans="1:3" x14ac:dyDescent="0.2">
      <c r="A4" s="25" t="s">
        <v>373</v>
      </c>
      <c r="B4" s="25" t="s">
        <v>374</v>
      </c>
      <c r="C4" s="26" t="str">
        <f t="shared" si="0"/>
        <v>50HA3 Herstel: Profiel A intensiteit 3</v>
      </c>
    </row>
    <row r="5" spans="1:3" x14ac:dyDescent="0.2">
      <c r="A5" s="25" t="s">
        <v>375</v>
      </c>
      <c r="B5" s="25" t="s">
        <v>376</v>
      </c>
      <c r="C5" s="26" t="str">
        <f t="shared" si="0"/>
        <v>50HB1 Herstel: Profiel B Intensiteit 1</v>
      </c>
    </row>
    <row r="6" spans="1:3" x14ac:dyDescent="0.2">
      <c r="A6" s="25" t="s">
        <v>377</v>
      </c>
      <c r="B6" s="25" t="s">
        <v>378</v>
      </c>
      <c r="C6" s="26" t="str">
        <f t="shared" si="0"/>
        <v>50HB2 Herstel: Profiel B Intensiteit 2</v>
      </c>
    </row>
    <row r="7" spans="1:3" x14ac:dyDescent="0.2">
      <c r="A7" s="25" t="s">
        <v>379</v>
      </c>
      <c r="B7" s="25" t="s">
        <v>380</v>
      </c>
      <c r="C7" s="26" t="str">
        <f t="shared" si="0"/>
        <v>50HB3 Herstel: Profiel B Intensiteit 3</v>
      </c>
    </row>
    <row r="8" spans="1:3" x14ac:dyDescent="0.2">
      <c r="A8" s="25" t="s">
        <v>381</v>
      </c>
      <c r="B8" s="25" t="s">
        <v>382</v>
      </c>
      <c r="C8" s="26" t="str">
        <f t="shared" si="0"/>
        <v>50HB4 Herstel: Profiel B Intensiteit 4</v>
      </c>
    </row>
    <row r="9" spans="1:3" x14ac:dyDescent="0.2">
      <c r="A9" s="25" t="s">
        <v>383</v>
      </c>
      <c r="B9" s="25" t="s">
        <v>384</v>
      </c>
      <c r="C9" s="26" t="str">
        <f t="shared" si="0"/>
        <v>50HB5 Herstel: Profiel B Intensiteit 5</v>
      </c>
    </row>
    <row r="10" spans="1:3" x14ac:dyDescent="0.2">
      <c r="A10" s="25" t="s">
        <v>385</v>
      </c>
      <c r="B10" s="25" t="s">
        <v>386</v>
      </c>
      <c r="C10" s="26" t="str">
        <f t="shared" si="0"/>
        <v>50HB6 Herstel: Profiel B Intensiteit 6</v>
      </c>
    </row>
    <row r="11" spans="1:3" x14ac:dyDescent="0.2">
      <c r="A11" s="25" t="s">
        <v>387</v>
      </c>
      <c r="B11" s="25" t="s">
        <v>388</v>
      </c>
      <c r="C11" s="26" t="str">
        <f t="shared" si="0"/>
        <v>50HB7 Herstel: Profiel B Intensiteit 7</v>
      </c>
    </row>
    <row r="12" spans="1:3" x14ac:dyDescent="0.2">
      <c r="A12" s="25" t="s">
        <v>389</v>
      </c>
      <c r="B12" s="25" t="s">
        <v>390</v>
      </c>
      <c r="C12" s="26" t="str">
        <f t="shared" si="0"/>
        <v>50HB8 Herstel: Profiel B Intensiteit 8</v>
      </c>
    </row>
    <row r="13" spans="1:3" x14ac:dyDescent="0.2">
      <c r="A13" s="25" t="s">
        <v>391</v>
      </c>
      <c r="B13" s="25" t="s">
        <v>392</v>
      </c>
      <c r="C13" s="26" t="str">
        <f t="shared" si="0"/>
        <v>50HB9 Herstel: Profiel B Intensiteit 9</v>
      </c>
    </row>
    <row r="14" spans="1:3" x14ac:dyDescent="0.2">
      <c r="A14" s="25" t="s">
        <v>393</v>
      </c>
      <c r="B14" s="25" t="s">
        <v>394</v>
      </c>
      <c r="C14" s="26" t="str">
        <f t="shared" si="0"/>
        <v>50HC1 Herstel: Profiel C Intensiteit 1</v>
      </c>
    </row>
    <row r="15" spans="1:3" x14ac:dyDescent="0.2">
      <c r="A15" s="25" t="s">
        <v>395</v>
      </c>
      <c r="B15" s="25" t="s">
        <v>396</v>
      </c>
      <c r="C15" s="26" t="str">
        <f t="shared" si="0"/>
        <v>50HC2 Herstel: Profiel C Intensiteit 2</v>
      </c>
    </row>
    <row r="16" spans="1:3" x14ac:dyDescent="0.2">
      <c r="A16" s="25" t="s">
        <v>397</v>
      </c>
      <c r="B16" s="25" t="s">
        <v>398</v>
      </c>
      <c r="C16" s="26" t="str">
        <f t="shared" si="0"/>
        <v>50HC3 Herstel: Profiel C Intensiteit 3</v>
      </c>
    </row>
    <row r="17" spans="1:3" x14ac:dyDescent="0.2">
      <c r="A17" s="25" t="s">
        <v>399</v>
      </c>
      <c r="B17" s="25" t="s">
        <v>400</v>
      </c>
      <c r="C17" s="26" t="str">
        <f t="shared" si="0"/>
        <v>50HC4 Herstel: Profiel C Intensiteit 4</v>
      </c>
    </row>
    <row r="18" spans="1:3" x14ac:dyDescent="0.2">
      <c r="A18" s="25" t="s">
        <v>401</v>
      </c>
      <c r="B18" s="25" t="s">
        <v>402</v>
      </c>
      <c r="C18" s="26" t="str">
        <f t="shared" si="0"/>
        <v>50HC5 Herstel: Profiel C Intensiteit 5</v>
      </c>
    </row>
    <row r="19" spans="1:3" x14ac:dyDescent="0.2">
      <c r="A19" s="25" t="s">
        <v>403</v>
      </c>
      <c r="B19" s="25" t="s">
        <v>404</v>
      </c>
      <c r="C19" s="26" t="str">
        <f t="shared" si="0"/>
        <v>50HC6 Herstel: Profiel C Intensiteit 6</v>
      </c>
    </row>
    <row r="20" spans="1:3" x14ac:dyDescent="0.2">
      <c r="A20" s="25" t="s">
        <v>405</v>
      </c>
      <c r="B20" s="25" t="s">
        <v>406</v>
      </c>
      <c r="C20" s="26" t="str">
        <f t="shared" si="0"/>
        <v>50HC7 Herstel: Profiel C Intensiteit 7</v>
      </c>
    </row>
    <row r="21" spans="1:3" x14ac:dyDescent="0.2">
      <c r="A21" s="25" t="s">
        <v>407</v>
      </c>
      <c r="B21" s="25" t="s">
        <v>408</v>
      </c>
      <c r="C21" s="26" t="str">
        <f t="shared" si="0"/>
        <v>50HC8 Herstel: Profiel C Intensiteit 8</v>
      </c>
    </row>
    <row r="22" spans="1:3" x14ac:dyDescent="0.2">
      <c r="A22" s="25" t="s">
        <v>544</v>
      </c>
      <c r="B22" s="25" t="s">
        <v>546</v>
      </c>
      <c r="C22" s="26" t="str">
        <f t="shared" si="0"/>
        <v>50HC9 Herstel: Profiel C Intensiteit 9</v>
      </c>
    </row>
    <row r="23" spans="1:3" x14ac:dyDescent="0.2">
      <c r="A23" s="25" t="s">
        <v>409</v>
      </c>
      <c r="B23" s="25" t="s">
        <v>410</v>
      </c>
      <c r="C23" s="26" t="str">
        <f t="shared" si="0"/>
        <v>50HD1 Herstel: Profiel D Intensiteit 1</v>
      </c>
    </row>
    <row r="24" spans="1:3" x14ac:dyDescent="0.2">
      <c r="A24" s="25" t="s">
        <v>411</v>
      </c>
      <c r="B24" s="25" t="s">
        <v>412</v>
      </c>
      <c r="C24" s="26" t="str">
        <f t="shared" si="0"/>
        <v>50HD2 Herstel: Profiel D Intensiteit 2</v>
      </c>
    </row>
    <row r="25" spans="1:3" x14ac:dyDescent="0.2">
      <c r="A25" s="25" t="s">
        <v>413</v>
      </c>
      <c r="B25" s="25" t="s">
        <v>414</v>
      </c>
      <c r="C25" s="26" t="str">
        <f t="shared" si="0"/>
        <v>50HD3 Herstel: Profiel D Intensiteit 3</v>
      </c>
    </row>
    <row r="26" spans="1:3" x14ac:dyDescent="0.2">
      <c r="A26" s="25" t="s">
        <v>415</v>
      </c>
      <c r="B26" s="25" t="s">
        <v>416</v>
      </c>
      <c r="C26" s="26" t="str">
        <f t="shared" si="0"/>
        <v>50HD4 Herstel: Profiel D Intensiteit 4</v>
      </c>
    </row>
    <row r="27" spans="1:3" x14ac:dyDescent="0.2">
      <c r="A27" s="25" t="s">
        <v>417</v>
      </c>
      <c r="B27" s="25" t="s">
        <v>418</v>
      </c>
      <c r="C27" s="26" t="str">
        <f t="shared" si="0"/>
        <v>50HD5 Herstel: Profiel D Intensiteit 5</v>
      </c>
    </row>
    <row r="28" spans="1:3" x14ac:dyDescent="0.2">
      <c r="A28" s="25" t="s">
        <v>419</v>
      </c>
      <c r="B28" s="25" t="s">
        <v>420</v>
      </c>
      <c r="C28" s="26" t="str">
        <f t="shared" si="0"/>
        <v>50HD6 Herstel: Profiel D Intensiteit 6</v>
      </c>
    </row>
    <row r="29" spans="1:3" x14ac:dyDescent="0.2">
      <c r="A29" s="25" t="s">
        <v>421</v>
      </c>
      <c r="B29" s="25" t="s">
        <v>422</v>
      </c>
      <c r="C29" s="26" t="str">
        <f t="shared" si="0"/>
        <v>50HD7 Herstel: Profiel D Intensiteit 7</v>
      </c>
    </row>
    <row r="30" spans="1:3" x14ac:dyDescent="0.2">
      <c r="A30" s="25" t="s">
        <v>545</v>
      </c>
      <c r="B30" s="25" t="s">
        <v>547</v>
      </c>
      <c r="C30" s="26" t="str">
        <f t="shared" si="0"/>
        <v>50HD8 Herstel: Profiel D Intensiteit 8</v>
      </c>
    </row>
    <row r="31" spans="1:3" x14ac:dyDescent="0.2">
      <c r="A31" s="25" t="s">
        <v>423</v>
      </c>
      <c r="B31" s="25" t="s">
        <v>424</v>
      </c>
      <c r="C31" s="26" t="str">
        <f t="shared" si="0"/>
        <v>50HE1 Herstel: Profiel E Intensiteit 1</v>
      </c>
    </row>
    <row r="32" spans="1:3" x14ac:dyDescent="0.2">
      <c r="A32" s="25" t="s">
        <v>425</v>
      </c>
      <c r="B32" s="25" t="s">
        <v>426</v>
      </c>
      <c r="C32" s="26" t="str">
        <f t="shared" si="0"/>
        <v>50HE2 Herstel: Profiel E Intensiteit 2</v>
      </c>
    </row>
    <row r="33" spans="1:3" x14ac:dyDescent="0.2">
      <c r="A33" s="25" t="s">
        <v>427</v>
      </c>
      <c r="B33" s="25" t="s">
        <v>428</v>
      </c>
      <c r="C33" s="26" t="str">
        <f t="shared" si="0"/>
        <v>50HE3 Herstel: Profiel E Intensiteit 3</v>
      </c>
    </row>
    <row r="34" spans="1:3" x14ac:dyDescent="0.2">
      <c r="A34" s="25" t="s">
        <v>429</v>
      </c>
      <c r="B34" s="25" t="s">
        <v>430</v>
      </c>
      <c r="C34" s="26" t="str">
        <f t="shared" si="0"/>
        <v>50HE4 Herstel: Profiel E Intensiteit 4</v>
      </c>
    </row>
    <row r="35" spans="1:3" x14ac:dyDescent="0.2">
      <c r="A35" s="25" t="s">
        <v>431</v>
      </c>
      <c r="B35" s="25" t="s">
        <v>432</v>
      </c>
      <c r="C35" s="26" t="str">
        <f t="shared" si="0"/>
        <v>50HE5 Herstel: Profiel E Intensiteit 5</v>
      </c>
    </row>
    <row r="36" spans="1:3" x14ac:dyDescent="0.2">
      <c r="A36" s="25" t="s">
        <v>433</v>
      </c>
      <c r="B36" s="25" t="s">
        <v>434</v>
      </c>
      <c r="C36" s="26" t="str">
        <f t="shared" si="0"/>
        <v>50HJ4 Herstel: Profiel J Intensiteit 4</v>
      </c>
    </row>
    <row r="37" spans="1:3" x14ac:dyDescent="0.2">
      <c r="A37" s="25" t="s">
        <v>435</v>
      </c>
      <c r="B37" s="25" t="s">
        <v>436</v>
      </c>
      <c r="C37" s="26" t="str">
        <f t="shared" si="0"/>
        <v>50HJ5 Herstel: Profiel J Intensiteit 5</v>
      </c>
    </row>
    <row r="38" spans="1:3" x14ac:dyDescent="0.2">
      <c r="A38" s="25" t="s">
        <v>437</v>
      </c>
      <c r="B38" s="25" t="s">
        <v>438</v>
      </c>
      <c r="C38" s="26" t="str">
        <f t="shared" si="0"/>
        <v>50HJ6 Herstel: Profiel J Intensiteit 6</v>
      </c>
    </row>
    <row r="39" spans="1:3" x14ac:dyDescent="0.2">
      <c r="A39" s="25" t="s">
        <v>439</v>
      </c>
      <c r="B39" s="25" t="s">
        <v>440</v>
      </c>
      <c r="C39" s="26" t="str">
        <f t="shared" si="0"/>
        <v>50HJ7 Herstel: Profiel J Intensiteit 7</v>
      </c>
    </row>
    <row r="40" spans="1:3" x14ac:dyDescent="0.2">
      <c r="A40" s="25" t="s">
        <v>441</v>
      </c>
      <c r="B40" s="25" t="s">
        <v>442</v>
      </c>
      <c r="C40" s="26" t="str">
        <f t="shared" si="0"/>
        <v>50DB1 Duurzaam: Profiel B Intensiteit 1</v>
      </c>
    </row>
    <row r="41" spans="1:3" x14ac:dyDescent="0.2">
      <c r="A41" s="25" t="s">
        <v>443</v>
      </c>
      <c r="B41" s="25" t="s">
        <v>444</v>
      </c>
      <c r="C41" s="26" t="str">
        <f t="shared" si="0"/>
        <v>50DB2 Duurzaam: Profiel B Intensiteit 2</v>
      </c>
    </row>
    <row r="42" spans="1:3" x14ac:dyDescent="0.2">
      <c r="A42" s="25" t="s">
        <v>445</v>
      </c>
      <c r="B42" s="25" t="s">
        <v>446</v>
      </c>
      <c r="C42" s="26" t="str">
        <f t="shared" si="0"/>
        <v>50DB3 Duurzaam: Profiel B Intensiteit 3</v>
      </c>
    </row>
    <row r="43" spans="1:3" x14ac:dyDescent="0.2">
      <c r="A43" s="25" t="s">
        <v>447</v>
      </c>
      <c r="B43" s="25" t="s">
        <v>448</v>
      </c>
      <c r="C43" s="26" t="str">
        <f t="shared" si="0"/>
        <v>50DB4 Duurzaam: Profiel B Intensiteit 4</v>
      </c>
    </row>
    <row r="44" spans="1:3" x14ac:dyDescent="0.2">
      <c r="A44" s="25" t="s">
        <v>449</v>
      </c>
      <c r="B44" s="25" t="s">
        <v>450</v>
      </c>
      <c r="C44" s="26" t="str">
        <f t="shared" si="0"/>
        <v>50DB5 Duurzaam: Profiel B Intensiteit 5</v>
      </c>
    </row>
    <row r="45" spans="1:3" x14ac:dyDescent="0.2">
      <c r="A45" s="25" t="s">
        <v>451</v>
      </c>
      <c r="B45" s="25" t="s">
        <v>452</v>
      </c>
      <c r="C45" s="26" t="str">
        <f t="shared" si="0"/>
        <v>50DB6 Duurzaam: Profiel B Intensiteit 6</v>
      </c>
    </row>
    <row r="46" spans="1:3" x14ac:dyDescent="0.2">
      <c r="A46" s="25" t="s">
        <v>453</v>
      </c>
      <c r="B46" s="25" t="s">
        <v>454</v>
      </c>
      <c r="C46" s="26" t="str">
        <f t="shared" si="0"/>
        <v>50DB7 Duurzaam: Profiel B Intensiteit 7</v>
      </c>
    </row>
    <row r="47" spans="1:3" x14ac:dyDescent="0.2">
      <c r="A47" s="25" t="s">
        <v>455</v>
      </c>
      <c r="B47" s="25" t="s">
        <v>456</v>
      </c>
      <c r="C47" s="26" t="str">
        <f t="shared" si="0"/>
        <v>50DB8 Duurzaam: Profiel B Intensiteit 8</v>
      </c>
    </row>
    <row r="48" spans="1:3" x14ac:dyDescent="0.2">
      <c r="A48" s="25" t="s">
        <v>457</v>
      </c>
      <c r="B48" s="25" t="s">
        <v>458</v>
      </c>
      <c r="C48" s="26" t="str">
        <f t="shared" si="0"/>
        <v>50DB9 Duurzaam: Profiel B Intensiteit 9</v>
      </c>
    </row>
    <row r="49" spans="1:3" x14ac:dyDescent="0.2">
      <c r="A49" s="25" t="s">
        <v>459</v>
      </c>
      <c r="B49" s="25" t="s">
        <v>460</v>
      </c>
      <c r="C49" s="26" t="str">
        <f t="shared" si="0"/>
        <v>50DC1 Duurzaam: Profiel C Intensiteit 1</v>
      </c>
    </row>
    <row r="50" spans="1:3" x14ac:dyDescent="0.2">
      <c r="A50" s="25" t="s">
        <v>461</v>
      </c>
      <c r="B50" s="25" t="s">
        <v>462</v>
      </c>
      <c r="C50" s="26" t="str">
        <f t="shared" si="0"/>
        <v>50DC2 Duurzaam: Profiel C Intensiteit 2</v>
      </c>
    </row>
    <row r="51" spans="1:3" x14ac:dyDescent="0.2">
      <c r="A51" s="25" t="s">
        <v>463</v>
      </c>
      <c r="B51" s="25" t="s">
        <v>464</v>
      </c>
      <c r="C51" s="26" t="str">
        <f t="shared" si="0"/>
        <v>50DC3 Duurzaam: Profiel C Intensiteit 3</v>
      </c>
    </row>
    <row r="52" spans="1:3" x14ac:dyDescent="0.2">
      <c r="A52" s="25" t="s">
        <v>465</v>
      </c>
      <c r="B52" s="25" t="s">
        <v>466</v>
      </c>
      <c r="C52" s="26" t="str">
        <f t="shared" si="0"/>
        <v>50DE1 Duurzaam: Profiel E Intensiteit 1</v>
      </c>
    </row>
    <row r="53" spans="1:3" x14ac:dyDescent="0.2">
      <c r="A53" s="25" t="s">
        <v>467</v>
      </c>
      <c r="B53" s="25" t="s">
        <v>468</v>
      </c>
      <c r="C53" s="26" t="str">
        <f t="shared" si="0"/>
        <v>50DE2 Duurzaam: Profiel E Intensiteit 2</v>
      </c>
    </row>
    <row r="54" spans="1:3" x14ac:dyDescent="0.2">
      <c r="A54" s="25" t="s">
        <v>469</v>
      </c>
      <c r="B54" s="25" t="s">
        <v>470</v>
      </c>
      <c r="C54" s="26" t="str">
        <f t="shared" si="0"/>
        <v>50DE3 Duurzaam: Profiel E Intensiteit 3</v>
      </c>
    </row>
    <row r="55" spans="1:3" x14ac:dyDescent="0.2">
      <c r="A55" s="25" t="s">
        <v>471</v>
      </c>
      <c r="B55" s="25" t="s">
        <v>472</v>
      </c>
      <c r="C55" s="26" t="str">
        <f t="shared" si="0"/>
        <v>50DE4 Duurzaam: Profiel E Intensiteit 4</v>
      </c>
    </row>
    <row r="56" spans="1:3" x14ac:dyDescent="0.2">
      <c r="A56" s="25" t="s">
        <v>473</v>
      </c>
      <c r="B56" s="25" t="s">
        <v>474</v>
      </c>
      <c r="C56" s="26" t="str">
        <f t="shared" si="0"/>
        <v>50DE5 Duurzaam: Profiel E Intensiteit 5</v>
      </c>
    </row>
    <row r="57" spans="1:3" x14ac:dyDescent="0.2">
      <c r="A57" s="25" t="s">
        <v>475</v>
      </c>
      <c r="B57" s="25" t="s">
        <v>476</v>
      </c>
      <c r="C57" s="26" t="str">
        <f t="shared" si="0"/>
        <v>50DJ6 Duurzaam: Profiel J Intensiteit 6</v>
      </c>
    </row>
    <row r="58" spans="1:3" x14ac:dyDescent="0.2">
      <c r="A58" s="25" t="s">
        <v>549</v>
      </c>
      <c r="B58" s="25" t="s">
        <v>477</v>
      </c>
      <c r="C58" s="26" t="str">
        <f>CONCATENATE(A58," ",B58)</f>
        <v>44A87 Logeren: Intensiteit 1 (Herstel)</v>
      </c>
    </row>
    <row r="59" spans="1:3" x14ac:dyDescent="0.2">
      <c r="A59" s="25" t="s">
        <v>550</v>
      </c>
      <c r="B59" s="25" t="s">
        <v>478</v>
      </c>
      <c r="C59" s="26" t="str">
        <f t="shared" si="0"/>
        <v>44A88 Logeren: Intensiteit 2 (Duurzaam)</v>
      </c>
    </row>
    <row r="60" spans="1:3" x14ac:dyDescent="0.2">
      <c r="A60" s="25" t="s">
        <v>479</v>
      </c>
      <c r="B60" s="25" t="s">
        <v>480</v>
      </c>
      <c r="C60" s="26" t="str">
        <f t="shared" si="0"/>
        <v xml:space="preserve">50HH1 Residentiële SJH </v>
      </c>
    </row>
    <row r="61" spans="1:3" x14ac:dyDescent="0.2">
      <c r="A61" s="25" t="s">
        <v>481</v>
      </c>
      <c r="B61" s="25" t="s">
        <v>482</v>
      </c>
      <c r="C61" s="26" t="str">
        <f t="shared" si="0"/>
        <v>50HF1 Dagopvang: Intensiteit 1</v>
      </c>
    </row>
    <row r="62" spans="1:3" x14ac:dyDescent="0.2">
      <c r="A62" s="25" t="s">
        <v>483</v>
      </c>
      <c r="B62" s="25" t="s">
        <v>484</v>
      </c>
      <c r="C62" s="26" t="str">
        <f t="shared" si="0"/>
        <v>50HF2 Dagopvang: Intensiteit 2</v>
      </c>
    </row>
    <row r="63" spans="1:3" x14ac:dyDescent="0.2">
      <c r="A63" s="25" t="s">
        <v>485</v>
      </c>
      <c r="B63" s="25" t="s">
        <v>486</v>
      </c>
      <c r="C63" s="26" t="str">
        <f t="shared" si="0"/>
        <v>50HF3 Dagopvang: Intensiteit 3</v>
      </c>
    </row>
    <row r="64" spans="1:3" x14ac:dyDescent="0.2">
      <c r="A64" s="25" t="s">
        <v>487</v>
      </c>
      <c r="B64" s="25" t="s">
        <v>488</v>
      </c>
      <c r="C64" s="26" t="str">
        <f t="shared" si="0"/>
        <v>50HF4 Dagopvang: Intensiteit 4</v>
      </c>
    </row>
    <row r="65" spans="1:3" x14ac:dyDescent="0.2">
      <c r="A65" s="25" t="s">
        <v>489</v>
      </c>
      <c r="B65" s="25" t="s">
        <v>490</v>
      </c>
      <c r="C65" s="26" t="str">
        <f t="shared" si="0"/>
        <v>41AG1 Dagbehandeling SJH: Intensiteit 1</v>
      </c>
    </row>
    <row r="66" spans="1:3" x14ac:dyDescent="0.2">
      <c r="A66" s="25" t="s">
        <v>491</v>
      </c>
      <c r="B66" s="25" t="s">
        <v>492</v>
      </c>
      <c r="C66" s="26" t="str">
        <f t="shared" ref="C66:C77" si="1">CONCATENATE(A66," ",B66)</f>
        <v>41AG2 Dagbehandeling SJH: Intensiteit 2</v>
      </c>
    </row>
    <row r="67" spans="1:3" x14ac:dyDescent="0.2">
      <c r="A67" s="25" t="s">
        <v>493</v>
      </c>
      <c r="B67" s="25" t="s">
        <v>494</v>
      </c>
      <c r="C67" s="26" t="str">
        <f t="shared" si="1"/>
        <v>41AG3 Dagbehandeling SJH: Intensiteit 3</v>
      </c>
    </row>
    <row r="68" spans="1:3" x14ac:dyDescent="0.2">
      <c r="A68" s="25" t="s">
        <v>495</v>
      </c>
      <c r="B68" s="25" t="s">
        <v>496</v>
      </c>
      <c r="C68" s="26" t="str">
        <f t="shared" si="1"/>
        <v>41AG4 Dagbehandeling SJH: Intensiteit 4</v>
      </c>
    </row>
    <row r="69" spans="1:3" x14ac:dyDescent="0.2">
      <c r="A69" s="25" t="s">
        <v>497</v>
      </c>
      <c r="B69" s="25" t="s">
        <v>498</v>
      </c>
      <c r="C69" s="26" t="str">
        <f t="shared" si="1"/>
        <v>41AG5 Dagbehandeling SJH: Intensiteit 5</v>
      </c>
    </row>
    <row r="70" spans="1:3" x14ac:dyDescent="0.2">
      <c r="A70" s="25" t="s">
        <v>499</v>
      </c>
      <c r="B70" s="25" t="s">
        <v>500</v>
      </c>
      <c r="C70" s="26" t="str">
        <f t="shared" si="1"/>
        <v>41AG6 Dagbehandeling SJH: Intensiteit 6</v>
      </c>
    </row>
    <row r="71" spans="1:3" x14ac:dyDescent="0.2">
      <c r="A71" s="25" t="s">
        <v>501</v>
      </c>
      <c r="B71" s="25" t="s">
        <v>502</v>
      </c>
      <c r="C71" s="26" t="str">
        <f t="shared" si="1"/>
        <v>42A20 Profiel J: Vervoersvergoeding</v>
      </c>
    </row>
    <row r="72" spans="1:3" x14ac:dyDescent="0.2">
      <c r="A72" s="10" t="s">
        <v>503</v>
      </c>
      <c r="B72" s="10" t="s">
        <v>504</v>
      </c>
      <c r="C72" s="26" t="str">
        <f t="shared" si="1"/>
        <v>42A99 Profiel J: Reistijd hulpverlening Waddeneilanden</v>
      </c>
    </row>
    <row r="73" spans="1:3" x14ac:dyDescent="0.2">
      <c r="A73" s="10" t="s">
        <v>505</v>
      </c>
      <c r="B73" s="10" t="s">
        <v>506</v>
      </c>
      <c r="C73" s="26" t="str">
        <f t="shared" si="1"/>
        <v>50HJ3 Profiel J: Medicatiecontrole</v>
      </c>
    </row>
    <row r="74" spans="1:3" x14ac:dyDescent="0.2">
      <c r="A74" s="10" t="s">
        <v>507</v>
      </c>
      <c r="B74" s="10" t="s">
        <v>508</v>
      </c>
      <c r="C74" s="26" t="str">
        <f t="shared" si="1"/>
        <v>44A92 Zelfstandigheidstraining</v>
      </c>
    </row>
    <row r="75" spans="1:3" x14ac:dyDescent="0.2">
      <c r="A75" s="10" t="s">
        <v>509</v>
      </c>
      <c r="B75" s="10" t="s">
        <v>510</v>
      </c>
      <c r="C75" s="26" t="str">
        <f t="shared" si="1"/>
        <v>44A93 Ouder(s) en kind woonvoorziening</v>
      </c>
    </row>
    <row r="76" spans="1:3" x14ac:dyDescent="0.2">
      <c r="A76" s="10" t="s">
        <v>16</v>
      </c>
      <c r="B76" s="10" t="s">
        <v>511</v>
      </c>
      <c r="C76" s="26" t="str">
        <f t="shared" si="1"/>
        <v>44A94 Kleinschalige woonvoorziening: Perspectief</v>
      </c>
    </row>
    <row r="77" spans="1:3" x14ac:dyDescent="0.2">
      <c r="A77" s="10" t="s">
        <v>17</v>
      </c>
      <c r="B77" s="10" t="s">
        <v>512</v>
      </c>
      <c r="C77" s="26" t="str">
        <f t="shared" si="1"/>
        <v>44A95 Kleinschalige woonvoorziening: Perspectief Plus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Format Exit</vt:lpstr>
      <vt:lpstr>Invulinstructie</vt:lpstr>
      <vt:lpstr>Blad1</vt:lpstr>
      <vt:lpstr>Blad3</vt:lpstr>
      <vt:lpstr>Codering 2018-2022</vt:lpstr>
      <vt:lpstr>Blad2</vt:lpstr>
    </vt:vector>
  </TitlesOfParts>
  <Company>Gemeente Leeuwarden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Rijkmans, Lisette</dc:creator>
  <cp:lastModifiedBy>Postma, Michelle</cp:lastModifiedBy>
  <cp:lastPrinted>2018-05-17T07:17:03Z</cp:lastPrinted>
  <dcterms:created xsi:type="dcterms:W3CDTF">2017-08-10T11:23:12Z</dcterms:created>
  <dcterms:modified xsi:type="dcterms:W3CDTF">2023-08-23T11:26:26Z</dcterms:modified>
</cp:coreProperties>
</file>